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H:\2021年\2021年社会资助奖学金\关于组织评审2020—2021学年度社会资助奖学金的通知\"/>
    </mc:Choice>
  </mc:AlternateContent>
  <xr:revisionPtr revIDLastSave="0" documentId="13_ncr:1_{AD76BEF9-C556-44CC-ACB6-7998FD7E0EFC}" xr6:coauthVersionLast="36" xr6:coauthVersionMax="36" xr10:uidLastSave="{00000000-0000-0000-0000-000000000000}"/>
  <bookViews>
    <workbookView xWindow="0" yWindow="0" windowWidth="21600" windowHeight="9840" xr2:uid="{00000000-000D-0000-FFFF-FFFF00000000}"/>
  </bookViews>
  <sheets>
    <sheet name="Sheet1" sheetId="6" r:id="rId1"/>
  </sheets>
  <definedNames>
    <definedName name="_xlnm._FilterDatabase" localSheetId="0" hidden="1">Sheet1!$A$3:$T$27</definedName>
  </definedNames>
  <calcPr calcId="179021"/>
</workbook>
</file>

<file path=xl/calcChain.xml><?xml version="1.0" encoding="utf-8"?>
<calcChain xmlns="http://schemas.openxmlformats.org/spreadsheetml/2006/main">
  <c r="AA25" i="6" l="1"/>
  <c r="AA27" i="6" s="1"/>
  <c r="F25" i="6"/>
  <c r="F27" i="6" s="1"/>
  <c r="Z25" i="6"/>
  <c r="Z27" i="6" s="1"/>
  <c r="Y25" i="6"/>
  <c r="Y27" i="6" s="1"/>
  <c r="X25" i="6"/>
  <c r="W25" i="6"/>
  <c r="W27" i="6" s="1"/>
  <c r="V25" i="6"/>
  <c r="V27" i="6" s="1"/>
  <c r="U25" i="6"/>
  <c r="T25" i="6"/>
  <c r="T27" i="6" s="1"/>
  <c r="S25" i="6"/>
  <c r="S27" i="6" s="1"/>
  <c r="R25" i="6"/>
  <c r="Q25" i="6"/>
  <c r="Q27" i="6" s="1"/>
  <c r="P25" i="6"/>
  <c r="O25" i="6"/>
  <c r="O27" i="6" s="1"/>
  <c r="N25" i="6"/>
  <c r="N27" i="6" s="1"/>
  <c r="M25" i="6"/>
  <c r="M27" i="6" s="1"/>
  <c r="L25" i="6"/>
  <c r="L27" i="6" s="1"/>
  <c r="K25" i="6"/>
  <c r="K27" i="6" s="1"/>
  <c r="J25" i="6"/>
  <c r="J27" i="6" s="1"/>
  <c r="I25" i="6"/>
  <c r="I27" i="6" s="1"/>
  <c r="H25" i="6"/>
  <c r="H27" i="6" s="1"/>
  <c r="G25" i="6"/>
  <c r="G27" i="6" s="1"/>
  <c r="E25" i="6"/>
  <c r="D25" i="6"/>
  <c r="D27" i="6" s="1"/>
  <c r="C25" i="6"/>
  <c r="C27" i="6" s="1"/>
</calcChain>
</file>

<file path=xl/sharedStrings.xml><?xml version="1.0" encoding="utf-8"?>
<sst xmlns="http://schemas.openxmlformats.org/spreadsheetml/2006/main" count="57" uniqueCount="55">
  <si>
    <t>序号</t>
  </si>
  <si>
    <t>学院</t>
  </si>
  <si>
    <t>南通大学方氏奖学金</t>
  </si>
  <si>
    <t>南通大学江苏银行南通分行教育奖学金</t>
  </si>
  <si>
    <t>南通大学文峰教育奖励基金</t>
  </si>
  <si>
    <t>南通大学华峰氨纶奖学金</t>
  </si>
  <si>
    <t>南通大学浩林荣先奖学金</t>
  </si>
  <si>
    <t>南通大学海汇励志奖学金</t>
  </si>
  <si>
    <t>南通大学进德助学金</t>
  </si>
  <si>
    <t>南通大学孝文奖学金</t>
  </si>
  <si>
    <t>南通大学雲天奖学金</t>
  </si>
  <si>
    <t>南通大学泽稷奖学金</t>
  </si>
  <si>
    <t>南通大学环球国旅奖学金</t>
  </si>
  <si>
    <t>南通大学江海奖学金</t>
  </si>
  <si>
    <t>南通大学中天科技奖学金</t>
  </si>
  <si>
    <t>南通大学丽洋奖学金</t>
  </si>
  <si>
    <t>南通大学久和药业创未来奖学金</t>
  </si>
  <si>
    <t>南通大学盈兹奖学金</t>
  </si>
  <si>
    <t>南通大学非织造奖学金</t>
  </si>
  <si>
    <t>南通大学SPMI航天轻材奖学金</t>
  </si>
  <si>
    <t>南通大学凌洲奖学金</t>
  </si>
  <si>
    <t>南通大学-苏博维诗奖学金</t>
  </si>
  <si>
    <t>南通大学帝奥微奖学金</t>
  </si>
  <si>
    <r>
      <rPr>
        <sz val="8"/>
        <rFont val="宋体"/>
        <family val="3"/>
        <charset val="134"/>
      </rPr>
      <t>南通大学朱熙</t>
    </r>
    <r>
      <rPr>
        <sz val="8"/>
        <rFont val="Times New Roman"/>
        <family val="1"/>
      </rPr>
      <t>—</t>
    </r>
    <r>
      <rPr>
        <sz val="8"/>
        <rFont val="宋体"/>
        <family val="3"/>
        <charset val="134"/>
      </rPr>
      <t>刘彤瑶奖学金</t>
    </r>
  </si>
  <si>
    <t>南通大学正海创新英才奖学金</t>
  </si>
  <si>
    <t>南通大学吴涌钧助学金</t>
  </si>
  <si>
    <t>南通大学吴慰祖院士奖学金</t>
  </si>
  <si>
    <t>文学院</t>
  </si>
  <si>
    <t>理学院</t>
  </si>
  <si>
    <t>马克思主义学院</t>
  </si>
  <si>
    <t>经济与管理学院</t>
  </si>
  <si>
    <t>教育科学学院</t>
  </si>
  <si>
    <t>外国语学院</t>
  </si>
  <si>
    <t>化学化工学院</t>
  </si>
  <si>
    <t>生命科学学院</t>
  </si>
  <si>
    <t>机械工程学院</t>
  </si>
  <si>
    <t>*</t>
  </si>
  <si>
    <t>信息科学技术学院</t>
  </si>
  <si>
    <t>电气工程学院</t>
  </si>
  <si>
    <t>纺织服装学院</t>
  </si>
  <si>
    <t>医学院（护理学院）</t>
  </si>
  <si>
    <t>公共卫生学院</t>
  </si>
  <si>
    <t>体育科学学院</t>
  </si>
  <si>
    <t>艺术学院(建筑学院)</t>
  </si>
  <si>
    <t>地理科学学院</t>
  </si>
  <si>
    <t>交通与土木工程学院_x000D_
（交通学院_x000D_
）</t>
  </si>
  <si>
    <t>药学院</t>
  </si>
  <si>
    <t>张謇学院</t>
  </si>
  <si>
    <t>校就创协、校红会、校学生会、校广播台、校璞石工作室</t>
  </si>
  <si>
    <r>
      <rPr>
        <sz val="11"/>
        <rFont val="宋体"/>
        <family val="3"/>
        <charset val="134"/>
      </rPr>
      <t>小计（人）</t>
    </r>
  </si>
  <si>
    <r>
      <rPr>
        <sz val="11"/>
        <rFont val="宋体"/>
        <family val="3"/>
        <charset val="134"/>
      </rPr>
      <t>金额（元/人）</t>
    </r>
  </si>
  <si>
    <r>
      <rPr>
        <sz val="11"/>
        <rFont val="宋体"/>
        <family val="3"/>
        <charset val="134"/>
      </rPr>
      <t>总计（元）</t>
    </r>
  </si>
  <si>
    <t>备注：*代表相关学院，符合条件的学生应评尽评。</t>
  </si>
  <si>
    <t>附件2</t>
    <phoneticPr fontId="18" type="noConversion"/>
  </si>
  <si>
    <t>2020-2021学年社会奖助学金名额分配表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</si>
</sst>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;###0"/>
  </numFmts>
  <fonts count="20" x14ac:knownFonts="1">
    <font>
      <sz val="10"/>
      <color rgb="FF000000"/>
      <name val="Times New Roman"/>
      <charset val="204"/>
    </font>
    <font>
      <sz val="9"/>
      <name val="Times New Roman"/>
      <family val="1"/>
    </font>
    <font>
      <b/>
      <sz val="1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2"/>
      <name val="宋体"/>
      <family val="3"/>
      <charset val="134"/>
      <scheme val="minor"/>
    </font>
    <font>
      <sz val="11"/>
      <name val="Times New Roman"/>
      <family val="1"/>
    </font>
    <font>
      <sz val="10"/>
      <color rgb="FF000000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11" fillId="0" borderId="4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A29"/>
  <sheetViews>
    <sheetView tabSelected="1" view="pageBreakPreview" zoomScale="90" zoomScaleNormal="100" zoomScaleSheetLayoutView="90" workbookViewId="0">
      <selection activeCell="A2" sqref="A2:AA2"/>
    </sheetView>
  </sheetViews>
  <sheetFormatPr defaultColWidth="9.33203125" defaultRowHeight="12.75" x14ac:dyDescent="0.2"/>
  <cols>
    <col min="1" max="1" width="6.83203125" customWidth="1"/>
    <col min="2" max="2" width="43.5" customWidth="1"/>
    <col min="3" max="3" width="7" customWidth="1"/>
    <col min="4" max="4" width="13" customWidth="1"/>
    <col min="5" max="6" width="8.5" customWidth="1"/>
    <col min="7" max="27" width="10.83203125" customWidth="1"/>
  </cols>
  <sheetData>
    <row r="1" spans="1:27" x14ac:dyDescent="0.2">
      <c r="A1" s="31" t="s">
        <v>53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9.5" x14ac:dyDescent="0.2">
      <c r="A2" s="32" t="s">
        <v>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 s="1" customFormat="1" ht="42" customHeight="1" x14ac:dyDescent="0.2">
      <c r="A3" s="4" t="s">
        <v>0</v>
      </c>
      <c r="B3" s="5" t="s">
        <v>1</v>
      </c>
      <c r="C3" s="6" t="s">
        <v>2</v>
      </c>
      <c r="D3" s="7" t="s">
        <v>3</v>
      </c>
      <c r="E3" s="8" t="s">
        <v>4</v>
      </c>
      <c r="F3" s="6" t="s">
        <v>25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26" t="s">
        <v>12</v>
      </c>
      <c r="O3" s="26" t="s">
        <v>13</v>
      </c>
      <c r="P3" s="26" t="s">
        <v>14</v>
      </c>
      <c r="Q3" s="26" t="s">
        <v>15</v>
      </c>
      <c r="R3" s="27" t="s">
        <v>16</v>
      </c>
      <c r="S3" s="27" t="s">
        <v>17</v>
      </c>
      <c r="T3" s="26" t="s">
        <v>18</v>
      </c>
      <c r="U3" s="28" t="s">
        <v>19</v>
      </c>
      <c r="V3" s="29" t="s">
        <v>20</v>
      </c>
      <c r="W3" s="29" t="s">
        <v>21</v>
      </c>
      <c r="X3" s="29" t="s">
        <v>22</v>
      </c>
      <c r="Y3" s="7" t="s">
        <v>23</v>
      </c>
      <c r="Z3" s="29" t="s">
        <v>24</v>
      </c>
      <c r="AA3" s="7" t="s">
        <v>26</v>
      </c>
    </row>
    <row r="4" spans="1:27" ht="20.100000000000001" customHeight="1" x14ac:dyDescent="0.15">
      <c r="A4" s="9">
        <v>1</v>
      </c>
      <c r="B4" s="10" t="s">
        <v>27</v>
      </c>
      <c r="C4" s="11">
        <v>1</v>
      </c>
      <c r="D4" s="12">
        <v>2</v>
      </c>
      <c r="E4" s="13">
        <v>1</v>
      </c>
      <c r="F4" s="11">
        <v>1</v>
      </c>
      <c r="G4" s="11"/>
      <c r="H4" s="11"/>
      <c r="I4" s="11"/>
      <c r="J4" s="11"/>
      <c r="K4" s="11"/>
      <c r="L4" s="11"/>
      <c r="M4" s="13"/>
      <c r="N4" s="13"/>
      <c r="O4" s="13"/>
      <c r="P4" s="13"/>
      <c r="Q4" s="13"/>
      <c r="R4" s="13"/>
      <c r="S4" s="13"/>
      <c r="T4" s="13"/>
      <c r="U4" s="11"/>
      <c r="V4" s="13"/>
      <c r="W4" s="13"/>
      <c r="X4" s="13"/>
      <c r="Y4" s="11"/>
      <c r="Z4" s="13"/>
      <c r="AA4" s="11"/>
    </row>
    <row r="5" spans="1:27" ht="20.100000000000001" customHeight="1" x14ac:dyDescent="0.15">
      <c r="A5" s="9">
        <v>2</v>
      </c>
      <c r="B5" s="10" t="s">
        <v>28</v>
      </c>
      <c r="C5" s="14"/>
      <c r="D5" s="12"/>
      <c r="E5" s="13">
        <v>1</v>
      </c>
      <c r="F5" s="22">
        <v>1</v>
      </c>
      <c r="G5" s="11"/>
      <c r="H5" s="11"/>
      <c r="I5" s="11"/>
      <c r="J5" s="12">
        <v>12</v>
      </c>
      <c r="K5" s="12">
        <v>5</v>
      </c>
      <c r="L5" s="12">
        <v>5</v>
      </c>
      <c r="M5" s="13"/>
      <c r="N5" s="13"/>
      <c r="O5" s="13">
        <v>10</v>
      </c>
      <c r="P5" s="13"/>
      <c r="Q5" s="13"/>
      <c r="R5" s="13"/>
      <c r="S5" s="13"/>
      <c r="T5" s="13"/>
      <c r="U5" s="11"/>
      <c r="V5" s="13"/>
      <c r="W5" s="13"/>
      <c r="X5" s="13"/>
      <c r="Y5" s="11"/>
      <c r="Z5" s="13"/>
      <c r="AA5" s="11"/>
    </row>
    <row r="6" spans="1:27" ht="20.100000000000001" customHeight="1" x14ac:dyDescent="0.15">
      <c r="A6" s="9">
        <v>3</v>
      </c>
      <c r="B6" s="10" t="s">
        <v>29</v>
      </c>
      <c r="C6" s="12">
        <v>1</v>
      </c>
      <c r="D6" s="12">
        <v>1</v>
      </c>
      <c r="E6" s="13">
        <v>1</v>
      </c>
      <c r="F6" s="22">
        <v>1</v>
      </c>
      <c r="G6" s="11"/>
      <c r="H6" s="11"/>
      <c r="I6" s="11"/>
      <c r="J6" s="11"/>
      <c r="K6" s="11"/>
      <c r="L6" s="11"/>
      <c r="M6" s="13"/>
      <c r="N6" s="13"/>
      <c r="O6" s="13"/>
      <c r="P6" s="13"/>
      <c r="R6" s="13"/>
      <c r="S6" s="13"/>
      <c r="T6" s="13"/>
      <c r="U6" s="11"/>
      <c r="V6" s="13"/>
      <c r="W6" s="13"/>
      <c r="X6" s="13"/>
      <c r="Y6" s="11"/>
      <c r="Z6" s="13"/>
      <c r="AA6" s="11"/>
    </row>
    <row r="7" spans="1:27" ht="20.100000000000001" customHeight="1" x14ac:dyDescent="0.15">
      <c r="A7" s="9">
        <v>4</v>
      </c>
      <c r="B7" s="10" t="s">
        <v>30</v>
      </c>
      <c r="D7" s="12">
        <v>2</v>
      </c>
      <c r="E7" s="13">
        <v>1</v>
      </c>
      <c r="F7" s="12">
        <v>1</v>
      </c>
      <c r="G7" s="12"/>
      <c r="H7" s="12"/>
      <c r="I7" s="12"/>
      <c r="J7" s="12"/>
      <c r="K7" s="12"/>
      <c r="L7" s="12"/>
      <c r="M7" s="13">
        <v>30</v>
      </c>
      <c r="N7" s="13"/>
      <c r="O7" s="13"/>
      <c r="P7" s="13"/>
      <c r="Q7" s="13"/>
      <c r="R7" s="13"/>
      <c r="S7" s="13"/>
      <c r="T7" s="13"/>
      <c r="U7" s="12"/>
      <c r="V7" s="13"/>
      <c r="W7" s="13"/>
      <c r="X7" s="13"/>
      <c r="Y7" s="12"/>
      <c r="Z7" s="13"/>
      <c r="AA7" s="12"/>
    </row>
    <row r="8" spans="1:27" ht="20.100000000000001" customHeight="1" x14ac:dyDescent="0.15">
      <c r="A8" s="9">
        <v>5</v>
      </c>
      <c r="B8" s="10" t="s">
        <v>31</v>
      </c>
      <c r="C8" s="12">
        <v>1</v>
      </c>
      <c r="D8" s="12">
        <v>2</v>
      </c>
      <c r="E8" s="13">
        <v>1</v>
      </c>
      <c r="F8" s="12">
        <v>1</v>
      </c>
      <c r="G8" s="11"/>
      <c r="H8" s="11"/>
      <c r="I8" s="11"/>
      <c r="J8" s="11"/>
      <c r="K8" s="11"/>
      <c r="L8" s="11"/>
      <c r="M8" s="13"/>
      <c r="N8" s="13"/>
      <c r="O8" s="13"/>
      <c r="P8" s="13"/>
      <c r="Q8" s="13">
        <v>1</v>
      </c>
      <c r="R8" s="13"/>
      <c r="S8" s="13"/>
      <c r="T8" s="13"/>
      <c r="U8" s="11"/>
      <c r="V8" s="13"/>
      <c r="W8" s="13"/>
      <c r="X8" s="13"/>
      <c r="Y8" s="11"/>
      <c r="Z8" s="13"/>
      <c r="AA8" s="11"/>
    </row>
    <row r="9" spans="1:27" ht="20.100000000000001" customHeight="1" x14ac:dyDescent="0.15">
      <c r="A9" s="9">
        <v>6</v>
      </c>
      <c r="B9" s="10" t="s">
        <v>32</v>
      </c>
      <c r="C9" s="12">
        <v>1</v>
      </c>
      <c r="D9" s="12">
        <v>2</v>
      </c>
      <c r="E9" s="13">
        <v>1</v>
      </c>
      <c r="F9" s="12">
        <v>1</v>
      </c>
      <c r="G9" s="11"/>
      <c r="H9" s="11"/>
      <c r="I9" s="11"/>
      <c r="J9" s="11"/>
      <c r="K9" s="11"/>
      <c r="L9" s="11"/>
      <c r="M9" s="13"/>
      <c r="N9" s="13"/>
      <c r="O9" s="13"/>
      <c r="P9" s="13"/>
      <c r="Q9" s="13"/>
      <c r="R9" s="13"/>
      <c r="S9" s="13"/>
      <c r="T9" s="13"/>
      <c r="U9" s="11"/>
      <c r="V9" s="13"/>
      <c r="W9" s="13"/>
      <c r="X9" s="13"/>
      <c r="Y9" s="11"/>
      <c r="Z9" s="13"/>
      <c r="AA9" s="11"/>
    </row>
    <row r="10" spans="1:27" ht="20.100000000000001" customHeight="1" x14ac:dyDescent="0.15">
      <c r="A10" s="9">
        <v>7</v>
      </c>
      <c r="B10" s="10" t="s">
        <v>33</v>
      </c>
      <c r="C10" s="12">
        <v>1</v>
      </c>
      <c r="D10" s="12">
        <v>1</v>
      </c>
      <c r="E10" s="13">
        <v>1</v>
      </c>
      <c r="F10" s="11">
        <v>1</v>
      </c>
      <c r="G10" s="12">
        <v>2</v>
      </c>
      <c r="H10" s="11"/>
      <c r="I10" s="11"/>
      <c r="J10" s="11"/>
      <c r="K10" s="11"/>
      <c r="L10" s="11"/>
      <c r="M10" s="13"/>
      <c r="N10" s="13"/>
      <c r="O10" s="13"/>
      <c r="P10" s="13"/>
      <c r="Q10" s="13"/>
      <c r="R10" s="13"/>
      <c r="S10" s="13"/>
      <c r="T10" s="13"/>
      <c r="U10" s="11"/>
      <c r="V10" s="13"/>
      <c r="W10" s="13"/>
      <c r="X10" s="13"/>
      <c r="Y10" s="11"/>
      <c r="Z10" s="13">
        <v>3</v>
      </c>
      <c r="AA10" s="12">
        <v>4</v>
      </c>
    </row>
    <row r="11" spans="1:27" ht="20.100000000000001" customHeight="1" x14ac:dyDescent="0.15">
      <c r="A11" s="9">
        <v>8</v>
      </c>
      <c r="B11" s="15" t="s">
        <v>34</v>
      </c>
      <c r="C11" s="12">
        <v>1</v>
      </c>
      <c r="D11" s="12">
        <v>2</v>
      </c>
      <c r="E11" s="13">
        <v>1</v>
      </c>
      <c r="F11" s="12">
        <v>1</v>
      </c>
      <c r="G11" s="11"/>
      <c r="H11" s="11"/>
      <c r="I11" s="11"/>
      <c r="J11" s="11"/>
      <c r="K11" s="11"/>
      <c r="L11" s="11"/>
      <c r="M11" s="13"/>
      <c r="N11" s="13"/>
      <c r="O11" s="13"/>
      <c r="P11" s="13"/>
      <c r="Q11" s="13">
        <v>1</v>
      </c>
      <c r="R11" s="13"/>
      <c r="S11" s="13"/>
      <c r="T11" s="13"/>
      <c r="U11" s="11"/>
      <c r="V11" s="13"/>
      <c r="W11" s="13"/>
      <c r="X11" s="13"/>
      <c r="Y11" s="11"/>
      <c r="Z11" s="13"/>
      <c r="AA11" s="11"/>
    </row>
    <row r="12" spans="1:27" ht="20.100000000000001" customHeight="1" x14ac:dyDescent="0.15">
      <c r="A12" s="9">
        <v>9</v>
      </c>
      <c r="B12" s="10" t="s">
        <v>35</v>
      </c>
      <c r="C12" s="14"/>
      <c r="D12" s="12">
        <v>1</v>
      </c>
      <c r="E12" s="13">
        <v>1</v>
      </c>
      <c r="F12" s="12">
        <v>1</v>
      </c>
      <c r="G12" s="12">
        <v>2</v>
      </c>
      <c r="H12" s="11"/>
      <c r="I12" s="11"/>
      <c r="J12" s="11"/>
      <c r="K12" s="11"/>
      <c r="L12" s="11"/>
      <c r="M12" s="13"/>
      <c r="N12" s="13"/>
      <c r="O12" s="13"/>
      <c r="P12" s="13" t="s">
        <v>36</v>
      </c>
      <c r="Q12" s="13"/>
      <c r="R12" s="13"/>
      <c r="S12" s="30"/>
      <c r="T12" s="13"/>
      <c r="U12" s="11">
        <v>10</v>
      </c>
      <c r="V12" s="13"/>
      <c r="W12" s="13"/>
      <c r="X12" s="13"/>
      <c r="Y12" s="11"/>
      <c r="Z12" s="13">
        <v>3</v>
      </c>
      <c r="AA12" s="11"/>
    </row>
    <row r="13" spans="1:27" ht="20.100000000000001" customHeight="1" x14ac:dyDescent="0.15">
      <c r="A13" s="9">
        <v>10</v>
      </c>
      <c r="B13" s="10" t="s">
        <v>37</v>
      </c>
      <c r="C13" s="14"/>
      <c r="D13" s="11">
        <v>1</v>
      </c>
      <c r="E13" s="13">
        <v>1</v>
      </c>
      <c r="F13" s="11">
        <v>1</v>
      </c>
      <c r="G13" s="11"/>
      <c r="H13" s="11"/>
      <c r="I13" s="11"/>
      <c r="J13" s="11"/>
      <c r="K13" s="11"/>
      <c r="L13" s="11"/>
      <c r="M13" s="13"/>
      <c r="N13" s="13"/>
      <c r="O13" s="13">
        <v>10</v>
      </c>
      <c r="P13" s="13" t="s">
        <v>36</v>
      </c>
      <c r="Q13" s="13"/>
      <c r="R13" s="13"/>
      <c r="S13" s="13"/>
      <c r="T13" s="13"/>
      <c r="U13" s="11"/>
      <c r="V13" s="13"/>
      <c r="W13" s="13"/>
      <c r="X13" s="13">
        <v>32</v>
      </c>
      <c r="Y13" s="11"/>
      <c r="Z13" s="13"/>
      <c r="AA13" s="11"/>
    </row>
    <row r="14" spans="1:27" ht="20.100000000000001" customHeight="1" x14ac:dyDescent="0.15">
      <c r="A14" s="9">
        <v>11</v>
      </c>
      <c r="B14" s="10" t="s">
        <v>38</v>
      </c>
      <c r="C14" s="12">
        <v>1</v>
      </c>
      <c r="D14" s="12"/>
      <c r="E14" s="13">
        <v>1</v>
      </c>
      <c r="F14" s="12">
        <v>1</v>
      </c>
      <c r="G14" s="12">
        <v>2</v>
      </c>
      <c r="H14" s="11"/>
      <c r="I14" s="11"/>
      <c r="J14" s="11"/>
      <c r="K14" s="11"/>
      <c r="L14" s="11">
        <v>25</v>
      </c>
      <c r="M14" s="13"/>
      <c r="N14" s="13"/>
      <c r="O14" s="13"/>
      <c r="P14" s="13" t="s">
        <v>36</v>
      </c>
      <c r="Q14" s="13"/>
      <c r="R14" s="13"/>
      <c r="S14" s="13"/>
      <c r="T14" s="13"/>
      <c r="U14" s="11"/>
      <c r="V14" s="13"/>
      <c r="W14" s="13"/>
      <c r="X14" s="13">
        <v>21</v>
      </c>
      <c r="Y14" s="11"/>
      <c r="Z14" s="13"/>
      <c r="AA14" s="11"/>
    </row>
    <row r="15" spans="1:27" ht="20.100000000000001" customHeight="1" x14ac:dyDescent="0.15">
      <c r="A15" s="9">
        <v>12</v>
      </c>
      <c r="B15" s="16" t="s">
        <v>39</v>
      </c>
      <c r="D15" s="12">
        <v>1</v>
      </c>
      <c r="E15" s="13">
        <v>1</v>
      </c>
      <c r="F15" s="11">
        <v>1</v>
      </c>
      <c r="G15" s="12">
        <v>4</v>
      </c>
      <c r="H15" s="11"/>
      <c r="I15" s="12">
        <v>8</v>
      </c>
      <c r="J15" s="11"/>
      <c r="K15" s="11"/>
      <c r="L15" s="11"/>
      <c r="M15" s="13"/>
      <c r="N15" s="13"/>
      <c r="O15" s="13"/>
      <c r="P15" s="13"/>
      <c r="Q15" s="13">
        <v>5</v>
      </c>
      <c r="R15" s="13"/>
      <c r="S15" s="13">
        <v>10</v>
      </c>
      <c r="T15" s="13">
        <v>5</v>
      </c>
      <c r="U15" s="11"/>
      <c r="V15" s="13"/>
      <c r="W15" s="13"/>
      <c r="X15" s="13"/>
      <c r="Y15" s="11"/>
      <c r="Z15" s="13"/>
      <c r="AA15" s="11"/>
    </row>
    <row r="16" spans="1:27" ht="20.100000000000001" customHeight="1" x14ac:dyDescent="0.15">
      <c r="A16" s="9">
        <v>13</v>
      </c>
      <c r="B16" s="10" t="s">
        <v>40</v>
      </c>
      <c r="C16" s="13">
        <v>1</v>
      </c>
      <c r="D16" s="13">
        <v>3</v>
      </c>
      <c r="E16" s="13">
        <v>1</v>
      </c>
      <c r="F16" s="13">
        <v>1</v>
      </c>
      <c r="G16" s="13"/>
      <c r="H16" s="13"/>
      <c r="I16" s="13"/>
      <c r="J16" s="13"/>
      <c r="K16" s="13"/>
      <c r="L16" s="13">
        <v>10</v>
      </c>
      <c r="M16" s="13"/>
      <c r="N16" s="13"/>
      <c r="O16" s="13">
        <v>10</v>
      </c>
      <c r="P16" s="13"/>
      <c r="Q16" s="13"/>
      <c r="R16" s="13"/>
      <c r="S16" s="13"/>
      <c r="T16" s="13"/>
      <c r="U16" s="13"/>
      <c r="V16" s="13"/>
      <c r="W16" s="13"/>
      <c r="X16" s="13"/>
      <c r="Y16" s="13">
        <v>5</v>
      </c>
      <c r="Z16" s="13"/>
      <c r="AA16" s="13"/>
    </row>
    <row r="17" spans="1:27" ht="20.100000000000001" customHeight="1" x14ac:dyDescent="0.15">
      <c r="A17" s="9">
        <v>14</v>
      </c>
      <c r="B17" s="10" t="s">
        <v>41</v>
      </c>
      <c r="C17" s="11">
        <v>2</v>
      </c>
      <c r="D17" s="12">
        <v>2</v>
      </c>
      <c r="E17" s="13">
        <v>1</v>
      </c>
      <c r="F17" s="11">
        <v>1</v>
      </c>
      <c r="G17" s="11"/>
      <c r="H17" s="11"/>
      <c r="I17" s="11"/>
      <c r="J17" s="11"/>
      <c r="K17" s="11"/>
      <c r="L17" s="11"/>
      <c r="M17" s="13"/>
      <c r="N17" s="13"/>
      <c r="O17" s="13"/>
      <c r="P17" s="13"/>
      <c r="Q17" s="13">
        <v>1</v>
      </c>
      <c r="R17" s="13"/>
      <c r="S17" s="13"/>
      <c r="T17" s="13"/>
      <c r="U17" s="11"/>
      <c r="V17" s="13"/>
      <c r="W17" s="13"/>
      <c r="X17" s="13"/>
      <c r="Y17" s="11"/>
      <c r="Z17" s="13"/>
      <c r="AA17" s="11"/>
    </row>
    <row r="18" spans="1:27" ht="20.100000000000001" customHeight="1" x14ac:dyDescent="0.15">
      <c r="A18" s="9">
        <v>15</v>
      </c>
      <c r="B18" s="10" t="s">
        <v>42</v>
      </c>
      <c r="C18" s="12">
        <v>1</v>
      </c>
      <c r="D18" s="12">
        <v>2</v>
      </c>
      <c r="E18" s="13">
        <v>1</v>
      </c>
      <c r="F18" s="12">
        <v>1</v>
      </c>
      <c r="G18" s="11"/>
      <c r="H18" s="11"/>
      <c r="I18" s="11"/>
      <c r="J18" s="11"/>
      <c r="K18" s="11"/>
      <c r="L18" s="11"/>
      <c r="M18" s="13"/>
      <c r="N18" s="13"/>
      <c r="O18" s="13"/>
      <c r="P18" s="13"/>
      <c r="Q18" s="13">
        <v>1</v>
      </c>
      <c r="R18" s="13"/>
      <c r="S18" s="13"/>
      <c r="T18" s="13"/>
      <c r="U18" s="11"/>
      <c r="V18" s="13"/>
      <c r="W18" s="13"/>
      <c r="X18" s="13"/>
      <c r="Y18" s="11"/>
      <c r="Z18" s="13"/>
      <c r="AA18" s="11"/>
    </row>
    <row r="19" spans="1:27" ht="20.100000000000001" customHeight="1" x14ac:dyDescent="0.15">
      <c r="A19" s="17">
        <v>16</v>
      </c>
      <c r="B19" s="10" t="s">
        <v>43</v>
      </c>
      <c r="C19" s="12">
        <v>1</v>
      </c>
      <c r="D19" s="12">
        <v>1</v>
      </c>
      <c r="E19" s="13">
        <v>1</v>
      </c>
      <c r="F19" s="11">
        <v>1</v>
      </c>
      <c r="G19" s="11"/>
      <c r="H19" s="11"/>
      <c r="I19" s="11"/>
      <c r="J19" s="11"/>
      <c r="K19" s="11"/>
      <c r="L19" s="11"/>
      <c r="M19" s="13"/>
      <c r="N19" s="13"/>
      <c r="O19" s="13"/>
      <c r="P19" s="13"/>
      <c r="Q19" s="13"/>
      <c r="R19" s="13"/>
      <c r="S19" s="13"/>
      <c r="T19" s="13"/>
      <c r="U19" s="11"/>
      <c r="V19" s="13"/>
      <c r="W19" s="13"/>
      <c r="X19" s="13"/>
      <c r="Y19" s="11"/>
      <c r="Z19" s="13"/>
      <c r="AA19" s="11"/>
    </row>
    <row r="20" spans="1:27" ht="20.100000000000001" customHeight="1" x14ac:dyDescent="0.15">
      <c r="A20" s="17">
        <v>17</v>
      </c>
      <c r="B20" s="16" t="s">
        <v>44</v>
      </c>
      <c r="C20" s="12">
        <v>1</v>
      </c>
      <c r="D20" s="12">
        <v>2</v>
      </c>
      <c r="E20" s="13">
        <v>1</v>
      </c>
      <c r="F20" s="11">
        <v>1</v>
      </c>
      <c r="G20" s="11"/>
      <c r="H20" s="11"/>
      <c r="I20" s="11"/>
      <c r="J20" s="11"/>
      <c r="K20" s="11"/>
      <c r="L20" s="11"/>
      <c r="M20" s="13"/>
      <c r="N20" s="13"/>
      <c r="O20" s="13"/>
      <c r="P20" s="13"/>
      <c r="Q20" s="13">
        <v>1</v>
      </c>
      <c r="R20" s="13"/>
      <c r="S20" s="13"/>
      <c r="T20" s="13"/>
      <c r="U20" s="11"/>
      <c r="V20" s="13"/>
      <c r="W20" s="13">
        <v>7</v>
      </c>
      <c r="X20" s="13"/>
      <c r="Y20" s="11"/>
      <c r="Z20" s="13"/>
      <c r="AA20" s="11"/>
    </row>
    <row r="21" spans="1:27" ht="20.100000000000001" customHeight="1" x14ac:dyDescent="0.15">
      <c r="A21" s="17">
        <v>18</v>
      </c>
      <c r="B21" s="18" t="s">
        <v>45</v>
      </c>
      <c r="C21" s="11">
        <v>1</v>
      </c>
      <c r="D21" s="11">
        <v>2</v>
      </c>
      <c r="E21" s="13">
        <v>1</v>
      </c>
      <c r="F21" s="11">
        <v>1</v>
      </c>
      <c r="G21" s="11"/>
      <c r="H21" s="11">
        <v>5</v>
      </c>
      <c r="I21" s="11"/>
      <c r="J21" s="11"/>
      <c r="K21" s="11"/>
      <c r="L21" s="11"/>
      <c r="M21" s="13"/>
      <c r="N21" s="13">
        <v>20</v>
      </c>
      <c r="O21" s="13"/>
      <c r="P21" s="13"/>
      <c r="Q21" s="13"/>
      <c r="R21" s="13"/>
      <c r="S21" s="13"/>
      <c r="T21" s="13"/>
      <c r="U21" s="11"/>
      <c r="V21" s="13">
        <v>5</v>
      </c>
      <c r="W21" s="13"/>
      <c r="X21" s="13"/>
      <c r="Y21" s="11"/>
      <c r="Z21" s="13"/>
      <c r="AA21" s="11"/>
    </row>
    <row r="22" spans="1:27" ht="20.100000000000001" customHeight="1" x14ac:dyDescent="0.15">
      <c r="A22" s="17">
        <v>19</v>
      </c>
      <c r="B22" s="10" t="s">
        <v>46</v>
      </c>
      <c r="C22" s="12">
        <v>1</v>
      </c>
      <c r="D22" s="12">
        <v>2</v>
      </c>
      <c r="E22" s="13">
        <v>1</v>
      </c>
      <c r="F22" s="12">
        <v>1</v>
      </c>
      <c r="G22" s="11"/>
      <c r="H22" s="11"/>
      <c r="I22" s="11"/>
      <c r="J22" s="11"/>
      <c r="K22" s="11"/>
      <c r="L22" s="11"/>
      <c r="M22" s="13"/>
      <c r="N22" s="13"/>
      <c r="O22" s="13"/>
      <c r="P22" s="13"/>
      <c r="R22" s="13">
        <v>8</v>
      </c>
      <c r="S22" s="13"/>
      <c r="T22" s="13"/>
      <c r="U22" s="11"/>
      <c r="V22" s="13"/>
      <c r="W22" s="13"/>
      <c r="X22" s="13"/>
      <c r="Y22" s="11"/>
      <c r="Z22" s="13"/>
      <c r="AA22" s="11"/>
    </row>
    <row r="23" spans="1:27" ht="20.100000000000001" customHeight="1" x14ac:dyDescent="0.15">
      <c r="A23" s="17">
        <v>20</v>
      </c>
      <c r="B23" s="10" t="s">
        <v>47</v>
      </c>
      <c r="C23" s="13">
        <v>1</v>
      </c>
      <c r="D23" s="13">
        <v>1</v>
      </c>
      <c r="E23" s="19">
        <v>1</v>
      </c>
      <c r="F23" s="13">
        <v>1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>
        <v>5</v>
      </c>
      <c r="V23" s="13"/>
      <c r="W23" s="13"/>
      <c r="X23" s="13"/>
      <c r="Y23" s="13"/>
      <c r="Z23" s="13"/>
      <c r="AA23" s="13"/>
    </row>
    <row r="24" spans="1:27" ht="28.5" x14ac:dyDescent="0.2">
      <c r="A24" s="20">
        <v>21</v>
      </c>
      <c r="B24" s="21" t="s">
        <v>48</v>
      </c>
      <c r="C24" s="11"/>
      <c r="D24" s="11"/>
      <c r="E24" s="19"/>
      <c r="F24" s="11"/>
      <c r="G24" s="11"/>
      <c r="H24" s="11"/>
      <c r="I24" s="11"/>
      <c r="J24" s="11"/>
      <c r="K24" s="12">
        <v>5</v>
      </c>
      <c r="L24" s="11"/>
      <c r="M24" s="13"/>
      <c r="N24" s="13"/>
      <c r="O24" s="13"/>
      <c r="P24" s="13"/>
      <c r="Q24" s="13"/>
      <c r="R24" s="13"/>
      <c r="S24" s="13"/>
      <c r="T24" s="13"/>
      <c r="U24" s="11"/>
      <c r="V24" s="13"/>
      <c r="W24" s="13"/>
      <c r="X24" s="13"/>
      <c r="Y24" s="11"/>
      <c r="Z24" s="13"/>
      <c r="AA24" s="11"/>
    </row>
    <row r="25" spans="1:27" ht="13.5" x14ac:dyDescent="0.2">
      <c r="A25" s="22"/>
      <c r="B25" s="23" t="s">
        <v>49</v>
      </c>
      <c r="C25" s="19">
        <f>SUM(C6:C24)</f>
        <v>15</v>
      </c>
      <c r="D25" s="19">
        <f>SUM(D4:D24)</f>
        <v>30</v>
      </c>
      <c r="E25" s="19">
        <f>SUM(E4:E24)</f>
        <v>20</v>
      </c>
      <c r="F25" s="19">
        <f>SUM(F4:F24)</f>
        <v>20</v>
      </c>
      <c r="G25" s="19">
        <f>SUM(G4:G24)</f>
        <v>10</v>
      </c>
      <c r="H25" s="19">
        <f>SUM(H4:H24)</f>
        <v>5</v>
      </c>
      <c r="I25" s="19">
        <f t="shared" ref="I25:J25" si="0">SUM(I4:I24)</f>
        <v>8</v>
      </c>
      <c r="J25" s="19">
        <f t="shared" si="0"/>
        <v>12</v>
      </c>
      <c r="K25" s="19">
        <f t="shared" ref="K25" si="1">SUM(K4:K24)</f>
        <v>10</v>
      </c>
      <c r="L25" s="19">
        <f t="shared" ref="L25" si="2">SUM(L4:L24)</f>
        <v>40</v>
      </c>
      <c r="M25" s="19">
        <f t="shared" ref="M25" si="3">SUM(M4:M24)</f>
        <v>30</v>
      </c>
      <c r="N25" s="19">
        <f t="shared" ref="N25" si="4">SUM(N4:N24)</f>
        <v>20</v>
      </c>
      <c r="O25" s="19">
        <f t="shared" ref="O25" si="5">SUM(O4:O24)</f>
        <v>30</v>
      </c>
      <c r="P25" s="19">
        <f t="shared" ref="P25" si="6">SUM(P4:P24)</f>
        <v>0</v>
      </c>
      <c r="Q25" s="19">
        <f t="shared" ref="Q25" si="7">SUM(Q4:Q24)</f>
        <v>10</v>
      </c>
      <c r="R25" s="19">
        <f t="shared" ref="R25" si="8">SUM(R4:R24)</f>
        <v>8</v>
      </c>
      <c r="S25" s="19">
        <f t="shared" ref="S25" si="9">SUM(S4:S24)</f>
        <v>10</v>
      </c>
      <c r="T25" s="19">
        <f t="shared" ref="T25:U25" si="10">SUM(T4:T24)</f>
        <v>5</v>
      </c>
      <c r="U25" s="19">
        <f t="shared" si="10"/>
        <v>15</v>
      </c>
      <c r="V25" s="19">
        <f t="shared" ref="V25" si="11">SUM(V4:V24)</f>
        <v>5</v>
      </c>
      <c r="W25" s="19">
        <f t="shared" ref="W25" si="12">SUM(W4:W24)</f>
        <v>7</v>
      </c>
      <c r="X25" s="19">
        <f t="shared" ref="X25:Y25" si="13">SUM(X4:X24)</f>
        <v>53</v>
      </c>
      <c r="Y25" s="19">
        <f t="shared" si="13"/>
        <v>5</v>
      </c>
      <c r="Z25" s="19">
        <f t="shared" ref="Z25:AA25" si="14">SUM(Z4:Z24)</f>
        <v>6</v>
      </c>
      <c r="AA25" s="19">
        <f t="shared" si="14"/>
        <v>4</v>
      </c>
    </row>
    <row r="26" spans="1:27" ht="13.5" x14ac:dyDescent="0.2">
      <c r="A26" s="22"/>
      <c r="B26" s="24" t="s">
        <v>50</v>
      </c>
      <c r="C26" s="12">
        <v>3000</v>
      </c>
      <c r="D26" s="12">
        <v>1000</v>
      </c>
      <c r="E26" s="19"/>
      <c r="F26" s="12">
        <v>1000</v>
      </c>
      <c r="G26" s="12">
        <v>4000</v>
      </c>
      <c r="H26" s="12">
        <v>1000</v>
      </c>
      <c r="I26" s="12">
        <v>1000</v>
      </c>
      <c r="J26" s="12">
        <v>1000</v>
      </c>
      <c r="K26" s="12">
        <v>2000</v>
      </c>
      <c r="L26" s="12">
        <v>2000</v>
      </c>
      <c r="M26" s="13">
        <v>1000</v>
      </c>
      <c r="N26" s="13">
        <v>1000</v>
      </c>
      <c r="O26" s="13">
        <v>1500</v>
      </c>
      <c r="P26" s="13"/>
      <c r="Q26" s="13">
        <v>2000</v>
      </c>
      <c r="R26" s="13"/>
      <c r="S26" s="13">
        <v>3000</v>
      </c>
      <c r="T26" s="13">
        <v>4000</v>
      </c>
      <c r="U26" s="12"/>
      <c r="V26" s="13">
        <v>1000</v>
      </c>
      <c r="W26" s="13">
        <v>5000</v>
      </c>
      <c r="X26" s="13"/>
      <c r="Y26" s="12">
        <v>1000</v>
      </c>
      <c r="Z26" s="13">
        <v>4000</v>
      </c>
      <c r="AA26" s="12">
        <v>1000</v>
      </c>
    </row>
    <row r="27" spans="1:27" ht="13.5" x14ac:dyDescent="0.2">
      <c r="A27" s="22"/>
      <c r="B27" s="23" t="s">
        <v>51</v>
      </c>
      <c r="C27" s="12">
        <f>C25*C26</f>
        <v>45000</v>
      </c>
      <c r="D27" s="12">
        <f>D25*D26</f>
        <v>30000</v>
      </c>
      <c r="E27" s="13">
        <v>31000</v>
      </c>
      <c r="F27" s="12">
        <f>F25*F26</f>
        <v>20000</v>
      </c>
      <c r="G27" s="12">
        <f t="shared" ref="G27:O27" si="15">G25*G26</f>
        <v>40000</v>
      </c>
      <c r="H27" s="12">
        <f t="shared" si="15"/>
        <v>5000</v>
      </c>
      <c r="I27" s="12">
        <f t="shared" si="15"/>
        <v>8000</v>
      </c>
      <c r="J27" s="12">
        <f t="shared" si="15"/>
        <v>12000</v>
      </c>
      <c r="K27" s="12">
        <f t="shared" si="15"/>
        <v>20000</v>
      </c>
      <c r="L27" s="12">
        <f t="shared" si="15"/>
        <v>80000</v>
      </c>
      <c r="M27" s="12">
        <f t="shared" si="15"/>
        <v>30000</v>
      </c>
      <c r="N27" s="12">
        <f t="shared" si="15"/>
        <v>20000</v>
      </c>
      <c r="O27" s="12">
        <f t="shared" si="15"/>
        <v>45000</v>
      </c>
      <c r="P27" s="12"/>
      <c r="Q27" s="12">
        <f>Q25*Q26</f>
        <v>20000</v>
      </c>
      <c r="R27" s="12">
        <v>10000</v>
      </c>
      <c r="S27" s="12">
        <f>S25*S26</f>
        <v>30000</v>
      </c>
      <c r="T27" s="12">
        <f>T25*T26</f>
        <v>20000</v>
      </c>
      <c r="U27" s="12">
        <v>40000</v>
      </c>
      <c r="V27" s="12">
        <f>V25*V26</f>
        <v>5000</v>
      </c>
      <c r="W27" s="12">
        <f>W25*W26</f>
        <v>35000</v>
      </c>
      <c r="X27" s="12">
        <v>130000</v>
      </c>
      <c r="Y27" s="12">
        <f>Y25*Y26</f>
        <v>5000</v>
      </c>
      <c r="Z27" s="12">
        <f>Z25*Z26</f>
        <v>24000</v>
      </c>
      <c r="AA27" s="12">
        <f>AA25*AA26</f>
        <v>4000</v>
      </c>
    </row>
    <row r="29" spans="1:27" x14ac:dyDescent="0.2">
      <c r="A29" s="33" t="s">
        <v>52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</row>
  </sheetData>
  <sortState ref="A3:M21">
    <sortCondition ref="A3:A21"/>
  </sortState>
  <mergeCells count="2">
    <mergeCell ref="A2:AA2"/>
    <mergeCell ref="A29:K29"/>
  </mergeCells>
  <phoneticPr fontId="18" type="noConversion"/>
  <pageMargins left="0.31458333333333299" right="0.156944444444444" top="1" bottom="1" header="0.5" footer="0.5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wangrui</cp:lastModifiedBy>
  <dcterms:created xsi:type="dcterms:W3CDTF">2019-10-10T09:18:00Z</dcterms:created>
  <dcterms:modified xsi:type="dcterms:W3CDTF">2021-11-12T04:46:34Z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3FFC7EDE31A447CABDFED467E136ACD8</vt:lpwstr>
  </property>
</Properties>
</file>