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名额分配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<sst xmlns="http://schemas.openxmlformats.org/spreadsheetml/2006/main" count="30" uniqueCount="30">
  <si>
    <t>附件：</t>
  </si>
  <si>
    <t>2021—2022学年社会奖助学金资助名额(第二批）</t>
  </si>
  <si>
    <t>序号</t>
  </si>
  <si>
    <t>学院</t>
  </si>
  <si>
    <t>橄榄枝助学金名额
（南通武警支队）</t>
  </si>
  <si>
    <t>彭商励志助学金名额
（徐州商会）</t>
  </si>
  <si>
    <t>文学院</t>
  </si>
  <si>
    <t>理学院</t>
  </si>
  <si>
    <t>马克思主义学院</t>
  </si>
  <si>
    <t>经济与管理学院</t>
  </si>
  <si>
    <t>教育科学学院</t>
  </si>
  <si>
    <t>外国语学院</t>
  </si>
  <si>
    <t>化学化工学院</t>
  </si>
  <si>
    <t>生命科学学院</t>
  </si>
  <si>
    <t>机械工程学院</t>
  </si>
  <si>
    <t>信息科学技术学院</t>
  </si>
  <si>
    <t>电气工程学院</t>
  </si>
  <si>
    <t>纺织服装学院</t>
  </si>
  <si>
    <t>医学院（护理学院）</t>
  </si>
  <si>
    <t>公共卫生学院</t>
  </si>
  <si>
    <t>体育科学学院</t>
  </si>
  <si>
    <t>艺术学院（建筑学院）</t>
  </si>
  <si>
    <t>地理科学学院</t>
  </si>
  <si>
    <t>交通与土木工程学院（交通学院）</t>
  </si>
  <si>
    <t>药学院</t>
  </si>
  <si>
    <t>张謇学院</t>
  </si>
  <si>
    <t>合  计</t>
  </si>
  <si>
    <t>资助标准及年限</t>
  </si>
  <si>
    <t>4000元/生，一次奖励</t>
  </si>
  <si>
    <t>5000元/生，一次资助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</si>
</sst>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2"/>
      <name val="仿宋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 shrinkToFit="1"/>
    </xf>
    <xf numFmtId="0" fontId="5" fillId="0" borderId="0" xfId="0" applyNumberFormat="1" applyFont="1" applyFill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d\Documents\&#24037;&#20316;&#3180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d\Documents\&#24037;&#20316;&#31807;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地理科学学院</v>
          </cell>
          <cell r="B1">
            <v>519</v>
          </cell>
          <cell r="C1">
            <v>0.8906898031177</v>
          </cell>
          <cell r="D1">
            <v>1</v>
          </cell>
        </row>
        <row r="2">
          <cell r="A2" t="str">
            <v>电气工程学院</v>
          </cell>
          <cell r="B2">
            <v>1137</v>
          </cell>
          <cell r="C2">
            <v>1.95127997330409</v>
          </cell>
          <cell r="D2">
            <v>2</v>
          </cell>
        </row>
        <row r="3">
          <cell r="A3" t="str">
            <v>纺织服装学院</v>
          </cell>
          <cell r="B3">
            <v>827</v>
          </cell>
          <cell r="C3">
            <v>1.41926872288697</v>
          </cell>
          <cell r="D3">
            <v>1</v>
          </cell>
        </row>
        <row r="4">
          <cell r="A4" t="str">
            <v>公共卫生学院</v>
          </cell>
          <cell r="B4">
            <v>667</v>
          </cell>
          <cell r="C4">
            <v>1.14468227105878</v>
          </cell>
          <cell r="D4">
            <v>1</v>
          </cell>
        </row>
        <row r="5">
          <cell r="A5" t="str">
            <v>化学化工学院</v>
          </cell>
          <cell r="B5">
            <v>829</v>
          </cell>
          <cell r="C5">
            <v>1.42270105353482</v>
          </cell>
          <cell r="D5">
            <v>1</v>
          </cell>
        </row>
        <row r="6">
          <cell r="A6" t="str">
            <v>机械工程学院</v>
          </cell>
          <cell r="B6">
            <v>722</v>
          </cell>
          <cell r="C6">
            <v>1.23907136387472</v>
          </cell>
          <cell r="D6">
            <v>1</v>
          </cell>
        </row>
        <row r="7">
          <cell r="A7" t="str">
            <v>交通与土木工程学院（交通学院）</v>
          </cell>
          <cell r="B7">
            <v>1378</v>
          </cell>
          <cell r="C7">
            <v>2.36487581637031</v>
          </cell>
          <cell r="D7">
            <v>2</v>
          </cell>
        </row>
        <row r="8">
          <cell r="A8" t="str">
            <v>教育科学学院</v>
          </cell>
          <cell r="B8">
            <v>1100</v>
          </cell>
          <cell r="C8">
            <v>1.88778185631883</v>
          </cell>
          <cell r="D8">
            <v>2</v>
          </cell>
        </row>
        <row r="9">
          <cell r="A9" t="str">
            <v>经济与管理学院</v>
          </cell>
          <cell r="B9">
            <v>2000</v>
          </cell>
          <cell r="C9">
            <v>3.43233064785241</v>
          </cell>
          <cell r="D9">
            <v>3</v>
          </cell>
        </row>
        <row r="10">
          <cell r="A10" t="str">
            <v>理学院</v>
          </cell>
          <cell r="B10">
            <v>1060</v>
          </cell>
          <cell r="C10">
            <v>1.81913524336178</v>
          </cell>
          <cell r="D10">
            <v>2</v>
          </cell>
        </row>
        <row r="11">
          <cell r="A11" t="str">
            <v>马克思主义学院</v>
          </cell>
          <cell r="B11">
            <v>153</v>
          </cell>
          <cell r="C11">
            <v>0.262573294560709</v>
          </cell>
          <cell r="D11">
            <v>1</v>
          </cell>
        </row>
        <row r="12">
          <cell r="A12" t="str">
            <v>生命科学学院</v>
          </cell>
          <cell r="B12">
            <v>650</v>
          </cell>
          <cell r="C12">
            <v>1.11550746055203</v>
          </cell>
          <cell r="D12">
            <v>1</v>
          </cell>
        </row>
        <row r="13">
          <cell r="A13" t="str">
            <v>体育科学学院</v>
          </cell>
          <cell r="B13">
            <v>491</v>
          </cell>
          <cell r="C13">
            <v>0.842637174047767</v>
          </cell>
          <cell r="D13">
            <v>5</v>
          </cell>
        </row>
        <row r="14">
          <cell r="A14" t="str">
            <v>外国语学院</v>
          </cell>
          <cell r="B14">
            <v>863</v>
          </cell>
          <cell r="C14">
            <v>1.48105067454831</v>
          </cell>
          <cell r="D14">
            <v>1</v>
          </cell>
        </row>
        <row r="15">
          <cell r="A15" t="str">
            <v>文学院</v>
          </cell>
          <cell r="B15">
            <v>1293</v>
          </cell>
          <cell r="C15">
            <v>2.21900176383658</v>
          </cell>
          <cell r="D15">
            <v>2</v>
          </cell>
        </row>
        <row r="16">
          <cell r="A16" t="str">
            <v>信息科学技术学院</v>
          </cell>
          <cell r="B16">
            <v>2428</v>
          </cell>
          <cell r="C16">
            <v>4.16684940649283</v>
          </cell>
          <cell r="D16">
            <v>4</v>
          </cell>
        </row>
        <row r="17">
          <cell r="A17" t="str">
            <v>药学院</v>
          </cell>
          <cell r="B17">
            <v>385</v>
          </cell>
          <cell r="C17">
            <v>0.660723649711589</v>
          </cell>
          <cell r="D17">
            <v>1</v>
          </cell>
        </row>
        <row r="18">
          <cell r="A18" t="str">
            <v>医学院（护理学院）</v>
          </cell>
          <cell r="B18">
            <v>2690</v>
          </cell>
          <cell r="C18">
            <v>4.61648472136149</v>
          </cell>
          <cell r="D18">
            <v>5</v>
          </cell>
        </row>
        <row r="19">
          <cell r="A19" t="str">
            <v>艺术学院（建筑学院）</v>
          </cell>
          <cell r="B19">
            <v>1651</v>
          </cell>
          <cell r="C19">
            <v>2.83338894980216</v>
          </cell>
          <cell r="D19">
            <v>3</v>
          </cell>
        </row>
        <row r="20">
          <cell r="A20" t="str">
            <v>张謇学院</v>
          </cell>
          <cell r="B20">
            <v>134</v>
          </cell>
          <cell r="C20">
            <v>0.229966153406111</v>
          </cell>
          <cell r="D20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H3">
            <v>2</v>
          </cell>
          <cell r="I3">
            <v>2</v>
          </cell>
        </row>
        <row r="4">
          <cell r="H4" t="str">
            <v>地理科学学院</v>
          </cell>
          <cell r="I4">
            <v>23</v>
          </cell>
        </row>
        <row r="5">
          <cell r="H5" t="str">
            <v>电气工程学院</v>
          </cell>
          <cell r="I5">
            <v>62</v>
          </cell>
          <cell r="J5">
            <v>1</v>
          </cell>
        </row>
        <row r="6">
          <cell r="H6" t="str">
            <v>纺织服装学院</v>
          </cell>
          <cell r="I6">
            <v>16</v>
          </cell>
        </row>
        <row r="7">
          <cell r="H7" t="str">
            <v>公共卫生学院</v>
          </cell>
          <cell r="I7">
            <v>24</v>
          </cell>
        </row>
        <row r="8">
          <cell r="H8" t="str">
            <v>化学化工学院</v>
          </cell>
          <cell r="I8">
            <v>23</v>
          </cell>
        </row>
        <row r="9">
          <cell r="H9" t="str">
            <v>机械工程学院</v>
          </cell>
          <cell r="I9">
            <v>25</v>
          </cell>
          <cell r="J9">
            <v>1</v>
          </cell>
        </row>
        <row r="10">
          <cell r="H10" t="str">
            <v>交通与土木工程学院（交通学院）</v>
          </cell>
          <cell r="I10">
            <v>50</v>
          </cell>
          <cell r="J10">
            <v>1</v>
          </cell>
        </row>
        <row r="11">
          <cell r="H11" t="str">
            <v>教育科学学院</v>
          </cell>
          <cell r="I11">
            <v>12</v>
          </cell>
        </row>
        <row r="12">
          <cell r="H12" t="str">
            <v>经济与管理学院</v>
          </cell>
          <cell r="I12">
            <v>72</v>
          </cell>
          <cell r="J12">
            <v>1</v>
          </cell>
        </row>
        <row r="13">
          <cell r="H13" t="str">
            <v>理学院</v>
          </cell>
          <cell r="I13">
            <v>29</v>
          </cell>
          <cell r="J13">
            <v>1</v>
          </cell>
        </row>
        <row r="14">
          <cell r="H14" t="str">
            <v>马克思主义学院</v>
          </cell>
          <cell r="I14">
            <v>2</v>
          </cell>
        </row>
        <row r="15">
          <cell r="H15" t="str">
            <v>生命科学学院</v>
          </cell>
          <cell r="I15">
            <v>20</v>
          </cell>
        </row>
        <row r="16">
          <cell r="H16" t="str">
            <v>体育科学学院</v>
          </cell>
          <cell r="I16">
            <v>45</v>
          </cell>
          <cell r="J16">
            <v>1</v>
          </cell>
        </row>
        <row r="17">
          <cell r="H17" t="str">
            <v>外国语学院</v>
          </cell>
          <cell r="I17">
            <v>23</v>
          </cell>
        </row>
        <row r="18">
          <cell r="H18" t="str">
            <v>文学院</v>
          </cell>
          <cell r="I18">
            <v>29</v>
          </cell>
          <cell r="J18">
            <v>1</v>
          </cell>
        </row>
        <row r="19">
          <cell r="H19" t="str">
            <v>信息科学技术学院</v>
          </cell>
          <cell r="I19">
            <v>118</v>
          </cell>
          <cell r="J19">
            <v>1</v>
          </cell>
        </row>
        <row r="20">
          <cell r="H20" t="str">
            <v>药学院</v>
          </cell>
          <cell r="I20">
            <v>12</v>
          </cell>
        </row>
        <row r="21">
          <cell r="H21" t="str">
            <v>医学院（护理学院）</v>
          </cell>
          <cell r="I21">
            <v>76</v>
          </cell>
          <cell r="J21">
            <v>1</v>
          </cell>
        </row>
        <row r="22">
          <cell r="H22" t="str">
            <v>艺术学院（建筑学院）</v>
          </cell>
          <cell r="I22">
            <v>104</v>
          </cell>
          <cell r="J22">
            <v>1</v>
          </cell>
        </row>
        <row r="23">
          <cell r="H23" t="str">
            <v>张謇学院</v>
          </cell>
          <cell r="I23">
            <v>14</v>
          </cell>
        </row>
        <row r="24">
          <cell r="H24" t="str">
            <v>总计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A2" sqref="A2:D2"/>
    </sheetView>
  </sheetViews>
  <sheetFormatPr defaultColWidth="19.375" defaultRowHeight="12" outlineLevelCol="3"/>
  <cols>
    <col min="1" max="1" width="8.375" style="4" customWidth="1"/>
    <col min="2" max="2" width="33.75" style="5" customWidth="1"/>
    <col min="3" max="3" width="24.9916666666667" style="5" customWidth="1"/>
    <col min="4" max="4" width="22.625" style="5" customWidth="1"/>
    <col min="5" max="16384" width="19.375" style="2"/>
  </cols>
  <sheetData>
    <row r="1" ht="25" customHeight="1" spans="1:1">
      <c r="A1" s="6" t="s">
        <v>0</v>
      </c>
    </row>
    <row r="2" ht="48" customHeight="1" spans="1:4">
      <c r="A2" s="7" t="s">
        <v>1</v>
      </c>
      <c r="B2" s="8"/>
      <c r="C2" s="8"/>
      <c r="D2" s="8"/>
    </row>
    <row r="3" s="1" customFormat="1" ht="36" customHeight="1" spans="1:4">
      <c r="A3" s="9" t="s">
        <v>2</v>
      </c>
      <c r="B3" s="10" t="s">
        <v>3</v>
      </c>
      <c r="C3" s="11" t="s">
        <v>4</v>
      </c>
      <c r="D3" s="11" t="s">
        <v>5</v>
      </c>
    </row>
    <row r="4" ht="24" customHeight="1" spans="1:4">
      <c r="A4" s="12">
        <v>1</v>
      </c>
      <c r="B4" s="13" t="s">
        <v>6</v>
      </c>
      <c r="C4" s="12">
        <f>VLOOKUP(B4,[1]Sheet1!$A:$D,4,0)</f>
        <v>2</v>
      </c>
      <c r="D4" s="12">
        <f>VLOOKUP(B4,[2]Sheet1!$H:$J,3,0)</f>
        <v>1</v>
      </c>
    </row>
    <row r="5" ht="24" customHeight="1" spans="1:4">
      <c r="A5" s="12">
        <v>2</v>
      </c>
      <c r="B5" s="13" t="s">
        <v>7</v>
      </c>
      <c r="C5" s="12">
        <f>VLOOKUP(B5,[1]Sheet1!$A:$D,4,0)</f>
        <v>2</v>
      </c>
      <c r="D5" s="12">
        <f>VLOOKUP(B5,[2]Sheet1!$H:$J,3,0)</f>
        <v>1</v>
      </c>
    </row>
    <row r="6" ht="24" customHeight="1" spans="1:4">
      <c r="A6" s="12">
        <v>3</v>
      </c>
      <c r="B6" s="13" t="s">
        <v>8</v>
      </c>
      <c r="C6" s="12">
        <f>VLOOKUP(B6,[1]Sheet1!$A:$D,4,0)</f>
        <v>1</v>
      </c>
      <c r="D6" s="12"/>
    </row>
    <row r="7" ht="24" customHeight="1" spans="1:4">
      <c r="A7" s="12">
        <v>4</v>
      </c>
      <c r="B7" s="13" t="s">
        <v>9</v>
      </c>
      <c r="C7" s="12">
        <f>VLOOKUP(B7,[1]Sheet1!$A:$D,4,0)</f>
        <v>3</v>
      </c>
      <c r="D7" s="12">
        <f>VLOOKUP(B7,[2]Sheet1!$H:$J,3,0)</f>
        <v>1</v>
      </c>
    </row>
    <row r="8" ht="24" customHeight="1" spans="1:4">
      <c r="A8" s="12">
        <v>5</v>
      </c>
      <c r="B8" s="13" t="s">
        <v>10</v>
      </c>
      <c r="C8" s="12">
        <f>VLOOKUP(B8,[1]Sheet1!$A:$D,4,0)</f>
        <v>2</v>
      </c>
      <c r="D8" s="12"/>
    </row>
    <row r="9" s="2" customFormat="1" ht="24" customHeight="1" spans="1:4">
      <c r="A9" s="12">
        <v>6</v>
      </c>
      <c r="B9" s="13" t="s">
        <v>11</v>
      </c>
      <c r="C9" s="12">
        <f>VLOOKUP(B9,[1]Sheet1!$A:$D,4,0)</f>
        <v>1</v>
      </c>
      <c r="D9" s="12"/>
    </row>
    <row r="10" ht="24" customHeight="1" spans="1:4">
      <c r="A10" s="12">
        <v>7</v>
      </c>
      <c r="B10" s="13" t="s">
        <v>12</v>
      </c>
      <c r="C10" s="12">
        <f>VLOOKUP(B10,[1]Sheet1!$A:$D,4,0)</f>
        <v>1</v>
      </c>
      <c r="D10" s="12"/>
    </row>
    <row r="11" ht="24" customHeight="1" spans="1:4">
      <c r="A11" s="12">
        <v>8</v>
      </c>
      <c r="B11" s="13" t="s">
        <v>13</v>
      </c>
      <c r="C11" s="12">
        <f>VLOOKUP(B11,[1]Sheet1!$A:$D,4,0)</f>
        <v>1</v>
      </c>
      <c r="D11" s="12"/>
    </row>
    <row r="12" ht="24" customHeight="1" spans="1:4">
      <c r="A12" s="12">
        <v>9</v>
      </c>
      <c r="B12" s="13" t="s">
        <v>14</v>
      </c>
      <c r="C12" s="12">
        <f>VLOOKUP(B12,[1]Sheet1!$A:$D,4,0)</f>
        <v>1</v>
      </c>
      <c r="D12" s="12">
        <f>VLOOKUP(B12,[2]Sheet1!$H:$J,3,0)</f>
        <v>1</v>
      </c>
    </row>
    <row r="13" ht="24" customHeight="1" spans="1:4">
      <c r="A13" s="12">
        <v>10</v>
      </c>
      <c r="B13" s="13" t="s">
        <v>15</v>
      </c>
      <c r="C13" s="12">
        <f>VLOOKUP(B13,[1]Sheet1!$A:$D,4,0)</f>
        <v>4</v>
      </c>
      <c r="D13" s="12">
        <f>VLOOKUP(B13,[2]Sheet1!$H:$J,3,0)</f>
        <v>1</v>
      </c>
    </row>
    <row r="14" ht="24" customHeight="1" spans="1:4">
      <c r="A14" s="12">
        <v>11</v>
      </c>
      <c r="B14" s="13" t="s">
        <v>16</v>
      </c>
      <c r="C14" s="12">
        <f>VLOOKUP(B14,[1]Sheet1!$A:$D,4,0)</f>
        <v>2</v>
      </c>
      <c r="D14" s="12">
        <f>VLOOKUP(B14,[2]Sheet1!$H:$J,3,0)</f>
        <v>1</v>
      </c>
    </row>
    <row r="15" ht="24" customHeight="1" spans="1:4">
      <c r="A15" s="12">
        <v>12</v>
      </c>
      <c r="B15" s="13" t="s">
        <v>17</v>
      </c>
      <c r="C15" s="12">
        <f>VLOOKUP(B15,[1]Sheet1!$A:$D,4,0)</f>
        <v>1</v>
      </c>
      <c r="D15" s="12"/>
    </row>
    <row r="16" ht="24" customHeight="1" spans="1:4">
      <c r="A16" s="12">
        <v>13</v>
      </c>
      <c r="B16" s="14" t="s">
        <v>18</v>
      </c>
      <c r="C16" s="12">
        <f>VLOOKUP(B16,[1]Sheet1!$A:$D,4,0)</f>
        <v>5</v>
      </c>
      <c r="D16" s="12">
        <f>VLOOKUP(B16,[2]Sheet1!$H:$J,3,0)</f>
        <v>1</v>
      </c>
    </row>
    <row r="17" ht="24" customHeight="1" spans="1:4">
      <c r="A17" s="12">
        <v>14</v>
      </c>
      <c r="B17" s="13" t="s">
        <v>19</v>
      </c>
      <c r="C17" s="12">
        <f>VLOOKUP(B17,[1]Sheet1!$A:$D,4,0)</f>
        <v>1</v>
      </c>
      <c r="D17" s="12"/>
    </row>
    <row r="18" ht="24" customHeight="1" spans="1:4">
      <c r="A18" s="12">
        <v>15</v>
      </c>
      <c r="B18" s="13" t="s">
        <v>20</v>
      </c>
      <c r="C18" s="12">
        <f>VLOOKUP(B18,[1]Sheet1!$A:$D,4,0)</f>
        <v>5</v>
      </c>
      <c r="D18" s="12">
        <f>VLOOKUP(B18,[2]Sheet1!$H:$J,3,0)</f>
        <v>1</v>
      </c>
    </row>
    <row r="19" ht="24" customHeight="1" spans="1:4">
      <c r="A19" s="12">
        <v>16</v>
      </c>
      <c r="B19" s="14" t="s">
        <v>21</v>
      </c>
      <c r="C19" s="12">
        <f>VLOOKUP(B19,[1]Sheet1!$A:$D,4,0)</f>
        <v>3</v>
      </c>
      <c r="D19" s="12">
        <f>VLOOKUP(B19,[2]Sheet1!$H:$J,3,0)</f>
        <v>1</v>
      </c>
    </row>
    <row r="20" ht="24" customHeight="1" spans="1:4">
      <c r="A20" s="12">
        <v>17</v>
      </c>
      <c r="B20" s="13" t="s">
        <v>22</v>
      </c>
      <c r="C20" s="12">
        <f>VLOOKUP(B20,[1]Sheet1!$A:$D,4,0)</f>
        <v>1</v>
      </c>
      <c r="D20" s="12"/>
    </row>
    <row r="21" ht="24" customHeight="1" spans="1:4">
      <c r="A21" s="12">
        <v>18</v>
      </c>
      <c r="B21" s="14" t="s">
        <v>23</v>
      </c>
      <c r="C21" s="12">
        <f>VLOOKUP(B21,[1]Sheet1!$A:$D,4,0)</f>
        <v>2</v>
      </c>
      <c r="D21" s="12">
        <f>VLOOKUP(B21,[2]Sheet1!$H:$J,3,0)</f>
        <v>1</v>
      </c>
    </row>
    <row r="22" ht="24" customHeight="1" spans="1:4">
      <c r="A22" s="12">
        <v>19</v>
      </c>
      <c r="B22" s="13" t="s">
        <v>24</v>
      </c>
      <c r="C22" s="12">
        <f>VLOOKUP(B22,[1]Sheet1!$A:$D,4,0)</f>
        <v>1</v>
      </c>
      <c r="D22" s="12"/>
    </row>
    <row r="23" ht="24" customHeight="1" spans="1:4">
      <c r="A23" s="12">
        <v>20</v>
      </c>
      <c r="B23" s="13" t="s">
        <v>25</v>
      </c>
      <c r="C23" s="12">
        <f>VLOOKUP(B23,[1]Sheet1!$A:$D,4,0)</f>
        <v>1</v>
      </c>
      <c r="D23" s="12"/>
    </row>
    <row r="24" s="3" customFormat="1" ht="24" customHeight="1" spans="1:4">
      <c r="A24" s="9" t="s">
        <v>26</v>
      </c>
      <c r="B24" s="15"/>
      <c r="C24" s="11">
        <f>SUM(C4:C23)</f>
        <v>40</v>
      </c>
      <c r="D24" s="11">
        <f>SUM(D4:D23)</f>
        <v>10</v>
      </c>
    </row>
    <row r="25" ht="40" customHeight="1" spans="1:4">
      <c r="A25" s="16" t="s">
        <v>27</v>
      </c>
      <c r="B25" s="17"/>
      <c r="C25" s="11" t="s">
        <v>28</v>
      </c>
      <c r="D25" s="11" t="s">
        <v>29</v>
      </c>
    </row>
    <row r="26" ht="47" customHeight="1"/>
  </sheetData>
  <mergeCells count="3">
    <mergeCell ref="A2:D2"/>
    <mergeCell ref="A24:B24"/>
    <mergeCell ref="A25:B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微元素</cp:lastModifiedBy>
  <dcterms:created xsi:type="dcterms:W3CDTF">2016-08-20T02:24:00Z</dcterms:created>
  <dcterms:modified xsi:type="dcterms:W3CDTF">2021-11-05T07:34:28Z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A7C9ACACF3D44D0D8EB3CFFBCB469477</vt:lpwstr>
  </property>
</Properties>
</file>