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8"/>
  <workbookPr/>
  <mc:AlternateContent xmlns:mc="http://schemas.openxmlformats.org/markup-compatibility/2006">
    <mc:Choice Requires="x15">
      <x15ac:absPath xmlns:x15ac="http://schemas.microsoft.com/office/spreadsheetml/2010/11/ac" url="H:\2022年\69.2022-2023学年社会奖学金\第三批社会\"/>
    </mc:Choice>
  </mc:AlternateContent>
  <xr:revisionPtr revIDLastSave="0" documentId="13_ncr:1_{1C739616-9EAA-44E1-9E99-1C9C709CE29A}" xr6:coauthVersionLast="3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6" r:id="rId1"/>
  </sheets>
  <definedNames>
    <definedName name="_xlnm._FilterDatabase" localSheetId="0" hidden="1">Sheet1!$A$3:$AA$27</definedName>
  </definedNames>
  <calcPr calcId="179021" concurrentCalc="0"/>
</workbook>
</file>

<file path=xl/calcChain.xml><?xml version="1.0" encoding="utf-8"?>
<calcChain xmlns="http://schemas.openxmlformats.org/spreadsheetml/2006/main">
  <c r="G27" i="6" l="1"/>
  <c r="H27" i="6"/>
  <c r="D27" i="6"/>
  <c r="D25" i="6"/>
  <c r="E25" i="6"/>
  <c r="F25" i="6"/>
  <c r="G25" i="6"/>
  <c r="H25" i="6"/>
  <c r="AC25" i="6"/>
  <c r="AC27" i="6"/>
  <c r="Y27" i="6"/>
  <c r="Z27" i="6"/>
  <c r="AA27" i="6"/>
  <c r="AL25" i="6"/>
  <c r="AK25" i="6"/>
  <c r="AK27" i="6"/>
  <c r="AJ25" i="6"/>
  <c r="AJ27" i="6"/>
  <c r="AI25" i="6"/>
  <c r="AI27" i="6"/>
  <c r="AH25" i="6"/>
  <c r="AH27" i="6"/>
  <c r="AG25" i="6"/>
  <c r="AG27" i="6"/>
  <c r="AF25" i="6"/>
  <c r="AE25" i="6"/>
  <c r="AD25" i="6"/>
  <c r="AD27" i="6"/>
  <c r="AB25" i="6"/>
  <c r="AB27" i="6"/>
  <c r="AA25" i="6"/>
  <c r="Z25" i="6"/>
  <c r="Y25" i="6"/>
  <c r="X25" i="6"/>
  <c r="X27" i="6"/>
  <c r="W25" i="6"/>
  <c r="W27" i="6"/>
  <c r="V25" i="6"/>
  <c r="V27" i="6"/>
  <c r="U25" i="6"/>
  <c r="U27" i="6"/>
  <c r="T25" i="6"/>
  <c r="S25" i="6"/>
  <c r="I25" i="6"/>
  <c r="J25" i="6"/>
  <c r="J27" i="6"/>
  <c r="K25" i="6"/>
  <c r="K27" i="6"/>
  <c r="L25" i="6"/>
  <c r="L27" i="6"/>
  <c r="M25" i="6"/>
  <c r="M27" i="6"/>
  <c r="N25" i="6"/>
  <c r="N27" i="6"/>
  <c r="O25" i="6"/>
  <c r="O27" i="6"/>
  <c r="F27" i="6"/>
  <c r="I27" i="6"/>
  <c r="AF27" i="6"/>
  <c r="R25" i="6"/>
  <c r="T27" i="6"/>
  <c r="C25" i="6"/>
  <c r="R27" i="6"/>
  <c r="C27" i="6"/>
</calcChain>
</file>

<file path=xl/sharedStrings.xml><?xml version="1.0" encoding="utf-8"?>
<sst xmlns="http://schemas.openxmlformats.org/spreadsheetml/2006/main" count="69" uniqueCount="67">
  <si>
    <t>序号</t>
  </si>
  <si>
    <t>学院</t>
  </si>
  <si>
    <t>南通大学方氏奖学金</t>
  </si>
  <si>
    <t>南通大学江苏银行南通分行教育奖学金</t>
  </si>
  <si>
    <t>南通大学华峰氨纶奖学金</t>
  </si>
  <si>
    <t>南通大学浩林荣先奖学金</t>
  </si>
  <si>
    <t>南通大学海汇励志奖学金</t>
  </si>
  <si>
    <t>南通大学进德助学金</t>
  </si>
  <si>
    <t>南通大学雲天奖学金</t>
  </si>
  <si>
    <t>南通大学泽稷奖学金</t>
  </si>
  <si>
    <t>南通大学环球国旅奖学金</t>
  </si>
  <si>
    <t>南通大学中天科技奖学金</t>
  </si>
  <si>
    <t>南通大学丽洋奖学金</t>
  </si>
  <si>
    <t>南通大学久和药业创未来奖学金</t>
  </si>
  <si>
    <t>南通大学非织造奖学金</t>
  </si>
  <si>
    <t>南通大学凌洲奖学金</t>
  </si>
  <si>
    <t>南通大学-苏博维诗奖学金</t>
  </si>
  <si>
    <t>南通大学帝奥微奖学金</t>
  </si>
  <si>
    <t>南通大学正海创新英才奖学金</t>
  </si>
  <si>
    <t>文学院</t>
  </si>
  <si>
    <t>理学院</t>
  </si>
  <si>
    <t>马克思主义学院</t>
  </si>
  <si>
    <t>经济与管理学院</t>
  </si>
  <si>
    <t>教育科学学院</t>
  </si>
  <si>
    <t>外国语学院</t>
  </si>
  <si>
    <t>化学化工学院</t>
  </si>
  <si>
    <t>生命科学学院</t>
  </si>
  <si>
    <t>机械工程学院</t>
  </si>
  <si>
    <t>*</t>
  </si>
  <si>
    <t>信息科学技术学院</t>
  </si>
  <si>
    <t>电气工程学院</t>
  </si>
  <si>
    <t>纺织服装学院</t>
  </si>
  <si>
    <t>医学院（护理学院）</t>
  </si>
  <si>
    <t>公共卫生学院</t>
  </si>
  <si>
    <t>体育科学学院</t>
  </si>
  <si>
    <t>艺术学院(建筑学院)</t>
  </si>
  <si>
    <t>地理科学学院</t>
  </si>
  <si>
    <t>交通与土木工程学院_x000D_
（交通学院_x000D_
）</t>
  </si>
  <si>
    <t>药学院</t>
  </si>
  <si>
    <t>张謇学院</t>
  </si>
  <si>
    <t>备注：*代表相关学院，符合条件的学生应评尽评。</t>
  </si>
  <si>
    <t>附件2</t>
    <phoneticPr fontId="7" type="noConversion"/>
  </si>
  <si>
    <t>团委</t>
    <phoneticPr fontId="7" type="noConversion"/>
  </si>
  <si>
    <t>南通大学建模之星奖学金</t>
    <phoneticPr fontId="7" type="noConversion"/>
  </si>
  <si>
    <t>*</t>
    <phoneticPr fontId="7" type="noConversion"/>
  </si>
  <si>
    <t>南通大学国盛创新奖学金</t>
    <phoneticPr fontId="7" type="noConversion"/>
  </si>
  <si>
    <t>南通大学金轮奖学金</t>
    <phoneticPr fontId="7" type="noConversion"/>
  </si>
  <si>
    <t>南通大学伊原奖学金</t>
    <phoneticPr fontId="7" type="noConversion"/>
  </si>
  <si>
    <t>南通大学伊原助学金</t>
    <phoneticPr fontId="7" type="noConversion"/>
  </si>
  <si>
    <t>南通大学‘苏文电能’卓越人才奖学金</t>
    <phoneticPr fontId="7" type="noConversion"/>
  </si>
  <si>
    <t>南通大学大成奖学金</t>
    <phoneticPr fontId="7" type="noConversion"/>
  </si>
  <si>
    <t>南通大学大成助学金</t>
    <phoneticPr fontId="7" type="noConversion"/>
  </si>
  <si>
    <t>南通大学江海助学金</t>
    <phoneticPr fontId="7" type="noConversion"/>
  </si>
  <si>
    <t>南通大学上海纳特校企合作助学金</t>
    <phoneticPr fontId="7" type="noConversion"/>
  </si>
  <si>
    <t>南通大学佳华钢业奖助学金</t>
    <phoneticPr fontId="7" type="noConversion"/>
  </si>
  <si>
    <t>南通大学太平洋通信助学金</t>
    <phoneticPr fontId="7" type="noConversion"/>
  </si>
  <si>
    <t>南通大学天使助学金</t>
    <phoneticPr fontId="7" type="noConversion"/>
  </si>
  <si>
    <r>
      <rPr>
        <sz val="10"/>
        <rFont val="宋体"/>
        <family val="3"/>
        <charset val="134"/>
      </rPr>
      <t>小计（人）</t>
    </r>
  </si>
  <si>
    <r>
      <rPr>
        <sz val="10"/>
        <rFont val="宋体"/>
        <family val="3"/>
        <charset val="134"/>
      </rPr>
      <t>金额（元/人）</t>
    </r>
  </si>
  <si>
    <r>
      <rPr>
        <sz val="10"/>
        <rFont val="宋体"/>
        <family val="3"/>
        <charset val="134"/>
      </rPr>
      <t>总计（元）</t>
    </r>
  </si>
  <si>
    <r>
      <t>南通大学朱熙</t>
    </r>
    <r>
      <rPr>
        <sz val="8"/>
        <rFont val="宋体"/>
        <family val="1"/>
        <charset val="134"/>
      </rPr>
      <t>-</t>
    </r>
    <r>
      <rPr>
        <sz val="8"/>
        <rFont val="宋体"/>
        <family val="3"/>
        <charset val="134"/>
      </rPr>
      <t>刘彤瑶奖学金</t>
    </r>
    <phoneticPr fontId="7" type="noConversion"/>
  </si>
  <si>
    <t>南通大学彭商励志奖学金</t>
    <phoneticPr fontId="7" type="noConversion"/>
  </si>
  <si>
    <t>南通大学文峰教育奖学金</t>
    <phoneticPr fontId="7" type="noConversion"/>
  </si>
  <si>
    <t>南通大学文峰爱心助学金</t>
    <phoneticPr fontId="7" type="noConversion"/>
  </si>
  <si>
    <t>南通大学吴涌钧助学金</t>
    <phoneticPr fontId="7" type="noConversion"/>
  </si>
  <si>
    <t>2022年社会奖助学金名额分配表</t>
    <phoneticPr fontId="7" type="noConversion"/>
  </si>
  <si>
    <t>南通大学吴慰祖院士奖学金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</si>
</sst>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###0;###0"/>
  </numFmts>
  <fonts count="14" x14ac:knownFonts="1">
    <font>
      <sz val="10"/>
      <color rgb="FF000000"/>
      <name val="Times New Roman"/>
      <charset val="204"/>
    </font>
    <font>
      <b/>
      <sz val="15"/>
      <name val="宋体"/>
      <family val="3"/>
      <charset val="134"/>
    </font>
    <font>
      <sz val="10"/>
      <name val="宋体"/>
      <family val="3"/>
      <charset val="134"/>
    </font>
    <font>
      <sz val="8"/>
      <name val="宋体"/>
      <family val="3"/>
      <charset val="134"/>
    </font>
    <font>
      <sz val="8"/>
      <color theme="1"/>
      <name val="宋体"/>
      <family val="3"/>
      <charset val="134"/>
      <scheme val="minor"/>
    </font>
    <font>
      <sz val="8"/>
      <color rgb="FF000000"/>
      <name val="Times New Roman"/>
      <family val="1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</font>
    <font>
      <sz val="9"/>
      <name val="黑体"/>
      <family val="3"/>
      <charset val="134"/>
    </font>
    <font>
      <sz val="10"/>
      <color rgb="FF000000"/>
      <name val="Times New Roman"/>
      <family val="1"/>
    </font>
    <font>
      <sz val="10"/>
      <name val="Times New Roman"/>
      <family val="1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8"/>
      <name val="宋体"/>
      <family val="1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 shrinkToFit="1"/>
    </xf>
    <xf numFmtId="0" fontId="2" fillId="0" borderId="2" xfId="0" applyNumberFormat="1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 shrinkToFit="1"/>
    </xf>
    <xf numFmtId="176" fontId="5" fillId="0" borderId="4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 shrinkToFit="1"/>
    </xf>
    <xf numFmtId="0" fontId="11" fillId="0" borderId="4" xfId="0" applyNumberFormat="1" applyFont="1" applyFill="1" applyBorder="1" applyAlignment="1">
      <alignment horizontal="center" vertical="center" shrinkToFit="1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 wrapText="1" shrinkToFi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176" fontId="5" fillId="0" borderId="6" xfId="0" applyNumberFormat="1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center" vertical="center"/>
    </xf>
    <xf numFmtId="176" fontId="5" fillId="2" borderId="4" xfId="0" applyNumberFormat="1" applyFont="1" applyFill="1" applyBorder="1" applyAlignment="1">
      <alignment horizontal="center" vertical="center"/>
    </xf>
    <xf numFmtId="176" fontId="5" fillId="0" borderId="6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177" fontId="5" fillId="0" borderId="4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 shrinkToFit="1"/>
    </xf>
    <xf numFmtId="0" fontId="3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 shrinkToFi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AO29"/>
  <sheetViews>
    <sheetView tabSelected="1" view="pageBreakPreview" zoomScaleNormal="100" zoomScaleSheetLayoutView="100" workbookViewId="0">
      <selection activeCell="T43" sqref="T43"/>
    </sheetView>
  </sheetViews>
  <sheetFormatPr defaultColWidth="9.33203125" defaultRowHeight="12.75" x14ac:dyDescent="0.2"/>
  <cols>
    <col min="1" max="1" width="6.83203125" style="7" customWidth="1"/>
    <col min="2" max="2" width="36" style="18" customWidth="1"/>
    <col min="3" max="3" width="7" style="7" customWidth="1"/>
    <col min="4" max="4" width="13" style="7" customWidth="1"/>
    <col min="5" max="8" width="8.5" style="7" customWidth="1"/>
    <col min="9" max="9" width="9.33203125" style="7" customWidth="1"/>
    <col min="10" max="10" width="9" style="7" customWidth="1"/>
    <col min="11" max="11" width="8.5" style="7" customWidth="1"/>
    <col min="12" max="13" width="8.1640625" style="7" customWidth="1"/>
    <col min="14" max="14" width="7.5" style="7" customWidth="1"/>
    <col min="15" max="16" width="9.33203125" style="7" customWidth="1"/>
    <col min="17" max="17" width="9" style="7" customWidth="1"/>
    <col min="18" max="18" width="10.1640625" style="7" customWidth="1"/>
    <col min="19" max="19" width="10.5" style="7" customWidth="1"/>
    <col min="20" max="20" width="9" style="7" customWidth="1"/>
    <col min="21" max="21" width="7.83203125" style="7" customWidth="1"/>
    <col min="22" max="22" width="9.1640625" style="7" customWidth="1"/>
    <col min="23" max="23" width="9.5" style="7" customWidth="1"/>
    <col min="24" max="24" width="10.1640625" style="7" customWidth="1"/>
    <col min="25" max="25" width="9.33203125" style="7" customWidth="1"/>
    <col min="26" max="26" width="7.83203125" style="7" customWidth="1"/>
    <col min="27" max="27" width="7.33203125" style="7" customWidth="1"/>
    <col min="28" max="28" width="13" style="7" customWidth="1"/>
    <col min="29" max="29" width="8.6640625" style="7" customWidth="1"/>
    <col min="30" max="30" width="7.5" style="7" customWidth="1"/>
    <col min="31" max="33" width="9.33203125" style="7" customWidth="1"/>
    <col min="34" max="34" width="7.5" style="7" customWidth="1"/>
    <col min="35" max="35" width="11" style="7" customWidth="1"/>
    <col min="36" max="37" width="9" style="7" customWidth="1"/>
    <col min="38" max="38" width="7.1640625" style="7" customWidth="1"/>
    <col min="39" max="41" width="8.1640625" style="7" customWidth="1"/>
  </cols>
  <sheetData>
    <row r="1" spans="1:41" x14ac:dyDescent="0.2">
      <c r="A1" s="9" t="s">
        <v>41</v>
      </c>
      <c r="B1" s="10"/>
    </row>
    <row r="2" spans="1:41" ht="19.5" x14ac:dyDescent="0.2">
      <c r="A2" s="37" t="s">
        <v>65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26"/>
      <c r="AN2" s="27"/>
      <c r="AO2" s="27"/>
    </row>
    <row r="3" spans="1:41" s="1" customFormat="1" ht="42" customHeight="1" x14ac:dyDescent="0.2">
      <c r="A3" s="19" t="s">
        <v>0</v>
      </c>
      <c r="B3" s="2" t="s">
        <v>1</v>
      </c>
      <c r="C3" s="3" t="s">
        <v>2</v>
      </c>
      <c r="D3" s="3" t="s">
        <v>3</v>
      </c>
      <c r="E3" s="4" t="s">
        <v>62</v>
      </c>
      <c r="F3" s="8" t="s">
        <v>61</v>
      </c>
      <c r="G3" s="8" t="s">
        <v>64</v>
      </c>
      <c r="H3" s="8" t="s">
        <v>63</v>
      </c>
      <c r="I3" s="30" t="s">
        <v>4</v>
      </c>
      <c r="J3" s="30" t="s">
        <v>5</v>
      </c>
      <c r="K3" s="30" t="s">
        <v>6</v>
      </c>
      <c r="L3" s="30" t="s">
        <v>7</v>
      </c>
      <c r="M3" s="30" t="s">
        <v>8</v>
      </c>
      <c r="N3" s="30" t="s">
        <v>9</v>
      </c>
      <c r="O3" s="31" t="s">
        <v>10</v>
      </c>
      <c r="P3" s="31" t="s">
        <v>43</v>
      </c>
      <c r="Q3" s="31" t="s">
        <v>11</v>
      </c>
      <c r="R3" s="31" t="s">
        <v>12</v>
      </c>
      <c r="S3" s="32" t="s">
        <v>13</v>
      </c>
      <c r="T3" s="31" t="s">
        <v>14</v>
      </c>
      <c r="U3" s="31" t="s">
        <v>15</v>
      </c>
      <c r="V3" s="31" t="s">
        <v>16</v>
      </c>
      <c r="W3" s="30" t="s">
        <v>60</v>
      </c>
      <c r="X3" s="31" t="s">
        <v>18</v>
      </c>
      <c r="Y3" s="33" t="s">
        <v>45</v>
      </c>
      <c r="Z3" s="33" t="s">
        <v>46</v>
      </c>
      <c r="AA3" s="34" t="s">
        <v>47</v>
      </c>
      <c r="AB3" s="34" t="s">
        <v>49</v>
      </c>
      <c r="AC3" s="30" t="s">
        <v>66</v>
      </c>
      <c r="AD3" s="34" t="s">
        <v>50</v>
      </c>
      <c r="AE3" s="31" t="s">
        <v>17</v>
      </c>
      <c r="AF3" s="34" t="s">
        <v>48</v>
      </c>
      <c r="AG3" s="34" t="s">
        <v>51</v>
      </c>
      <c r="AH3" s="31" t="s">
        <v>52</v>
      </c>
      <c r="AI3" s="35" t="s">
        <v>53</v>
      </c>
      <c r="AJ3" s="35" t="s">
        <v>54</v>
      </c>
      <c r="AK3" s="36" t="s">
        <v>55</v>
      </c>
      <c r="AL3" s="36" t="s">
        <v>56</v>
      </c>
    </row>
    <row r="4" spans="1:41" ht="20.100000000000001" customHeight="1" x14ac:dyDescent="0.2">
      <c r="A4" s="20">
        <v>1</v>
      </c>
      <c r="B4" s="11" t="s">
        <v>19</v>
      </c>
      <c r="C4" s="5">
        <v>1</v>
      </c>
      <c r="D4" s="5">
        <v>2</v>
      </c>
      <c r="E4" s="6">
        <v>1</v>
      </c>
      <c r="F4" s="6">
        <v>1</v>
      </c>
      <c r="G4" s="6">
        <v>1</v>
      </c>
      <c r="H4" s="6">
        <v>1</v>
      </c>
      <c r="I4" s="5"/>
      <c r="J4" s="5"/>
      <c r="K4" s="5"/>
      <c r="L4" s="5"/>
      <c r="M4" s="5"/>
      <c r="N4" s="6"/>
      <c r="O4" s="6"/>
      <c r="P4" s="6"/>
      <c r="Q4" s="6"/>
      <c r="R4" s="6">
        <v>1</v>
      </c>
      <c r="S4" s="6"/>
      <c r="T4" s="6"/>
      <c r="U4" s="6"/>
      <c r="V4" s="6"/>
      <c r="W4" s="5"/>
      <c r="X4" s="6"/>
      <c r="Y4" s="6"/>
      <c r="Z4" s="6"/>
      <c r="AA4" s="22"/>
      <c r="AB4" s="22"/>
      <c r="AC4" s="28"/>
      <c r="AD4" s="22"/>
      <c r="AE4" s="6"/>
      <c r="AF4" s="22"/>
      <c r="AG4" s="22"/>
      <c r="AH4" s="6"/>
      <c r="AI4" s="6"/>
      <c r="AJ4" s="6"/>
      <c r="AK4" s="22"/>
      <c r="AL4" s="22"/>
    </row>
    <row r="5" spans="1:41" ht="20.100000000000001" customHeight="1" x14ac:dyDescent="0.2">
      <c r="A5" s="20">
        <v>2</v>
      </c>
      <c r="B5" s="11" t="s">
        <v>20</v>
      </c>
      <c r="C5" s="6"/>
      <c r="D5" s="5">
        <v>1</v>
      </c>
      <c r="E5" s="6">
        <v>1</v>
      </c>
      <c r="F5" s="6">
        <v>1</v>
      </c>
      <c r="G5" s="6">
        <v>1</v>
      </c>
      <c r="H5" s="6">
        <v>1</v>
      </c>
      <c r="I5" s="5"/>
      <c r="J5" s="5"/>
      <c r="K5" s="5"/>
      <c r="L5" s="5">
        <v>12</v>
      </c>
      <c r="M5" s="5">
        <v>5</v>
      </c>
      <c r="N5" s="6"/>
      <c r="O5" s="6"/>
      <c r="P5" s="6" t="s">
        <v>44</v>
      </c>
      <c r="Q5" s="6"/>
      <c r="R5" s="6"/>
      <c r="S5" s="6"/>
      <c r="T5" s="6"/>
      <c r="U5" s="6"/>
      <c r="V5" s="6"/>
      <c r="W5" s="5"/>
      <c r="X5" s="6"/>
      <c r="Y5" s="6">
        <v>10</v>
      </c>
      <c r="Z5" s="6"/>
      <c r="AA5" s="22"/>
      <c r="AB5" s="22"/>
      <c r="AC5" s="28"/>
      <c r="AD5" s="22"/>
      <c r="AE5" s="6"/>
      <c r="AF5" s="22"/>
      <c r="AG5" s="22"/>
      <c r="AH5" s="6">
        <v>5</v>
      </c>
      <c r="AI5" s="6"/>
      <c r="AJ5" s="6"/>
      <c r="AK5" s="22"/>
      <c r="AL5" s="22"/>
    </row>
    <row r="6" spans="1:41" ht="20.100000000000001" customHeight="1" x14ac:dyDescent="0.2">
      <c r="A6" s="20">
        <v>3</v>
      </c>
      <c r="B6" s="11" t="s">
        <v>21</v>
      </c>
      <c r="C6" s="5"/>
      <c r="D6" s="5">
        <v>1</v>
      </c>
      <c r="E6" s="6">
        <v>1</v>
      </c>
      <c r="F6" s="6">
        <v>1</v>
      </c>
      <c r="G6" s="6">
        <v>1</v>
      </c>
      <c r="H6" s="6">
        <v>1</v>
      </c>
      <c r="I6" s="5"/>
      <c r="J6" s="5"/>
      <c r="K6" s="5"/>
      <c r="L6" s="5"/>
      <c r="M6" s="5"/>
      <c r="N6" s="6"/>
      <c r="O6" s="6"/>
      <c r="P6" s="6"/>
      <c r="Q6" s="6"/>
      <c r="R6" s="6">
        <v>1</v>
      </c>
      <c r="S6" s="6"/>
      <c r="T6" s="6"/>
      <c r="U6" s="6"/>
      <c r="V6" s="6"/>
      <c r="W6" s="5"/>
      <c r="X6" s="6"/>
      <c r="Y6" s="6"/>
      <c r="Z6" s="6"/>
      <c r="AA6" s="22"/>
      <c r="AB6" s="22"/>
      <c r="AC6" s="28"/>
      <c r="AD6" s="22"/>
      <c r="AE6" s="6"/>
      <c r="AF6" s="22"/>
      <c r="AG6" s="22"/>
      <c r="AH6" s="6"/>
      <c r="AI6" s="6"/>
      <c r="AJ6" s="6"/>
      <c r="AK6" s="22"/>
      <c r="AL6" s="22"/>
    </row>
    <row r="7" spans="1:41" ht="20.100000000000001" customHeight="1" x14ac:dyDescent="0.2">
      <c r="A7" s="20">
        <v>4</v>
      </c>
      <c r="B7" s="11" t="s">
        <v>22</v>
      </c>
      <c r="C7" s="23"/>
      <c r="D7" s="5">
        <v>1</v>
      </c>
      <c r="E7" s="6">
        <v>1</v>
      </c>
      <c r="F7" s="6">
        <v>1</v>
      </c>
      <c r="G7" s="6">
        <v>1</v>
      </c>
      <c r="H7" s="6">
        <v>1</v>
      </c>
      <c r="I7" s="5"/>
      <c r="J7" s="5"/>
      <c r="K7" s="5"/>
      <c r="L7" s="5"/>
      <c r="M7" s="5"/>
      <c r="N7" s="6">
        <v>40</v>
      </c>
      <c r="O7" s="6"/>
      <c r="P7" s="6"/>
      <c r="Q7" s="6"/>
      <c r="R7" s="6"/>
      <c r="S7" s="6"/>
      <c r="T7" s="6"/>
      <c r="U7" s="6"/>
      <c r="V7" s="6"/>
      <c r="W7" s="5"/>
      <c r="X7" s="6"/>
      <c r="Y7" s="6"/>
      <c r="Z7" s="6">
        <v>5</v>
      </c>
      <c r="AA7" s="22"/>
      <c r="AB7" s="22"/>
      <c r="AC7" s="29"/>
      <c r="AD7" s="22">
        <v>10</v>
      </c>
      <c r="AE7" s="6"/>
      <c r="AF7" s="22"/>
      <c r="AG7" s="22">
        <v>5</v>
      </c>
      <c r="AH7" s="6"/>
      <c r="AI7" s="6">
        <v>6</v>
      </c>
      <c r="AJ7" s="6"/>
      <c r="AK7" s="22"/>
      <c r="AL7" s="22"/>
    </row>
    <row r="8" spans="1:41" ht="20.100000000000001" customHeight="1" x14ac:dyDescent="0.2">
      <c r="A8" s="20">
        <v>5</v>
      </c>
      <c r="B8" s="11" t="s">
        <v>23</v>
      </c>
      <c r="C8" s="5">
        <v>2</v>
      </c>
      <c r="D8" s="5">
        <v>2</v>
      </c>
      <c r="E8" s="6">
        <v>1</v>
      </c>
      <c r="F8" s="6">
        <v>1</v>
      </c>
      <c r="G8" s="6">
        <v>1</v>
      </c>
      <c r="H8" s="6">
        <v>1</v>
      </c>
      <c r="I8" s="5"/>
      <c r="J8" s="5"/>
      <c r="K8" s="5"/>
      <c r="L8" s="5"/>
      <c r="M8" s="5"/>
      <c r="N8" s="6"/>
      <c r="O8" s="6"/>
      <c r="P8" s="6"/>
      <c r="Q8" s="6"/>
      <c r="R8" s="23"/>
      <c r="S8" s="6"/>
      <c r="T8" s="6"/>
      <c r="U8" s="6"/>
      <c r="V8" s="6"/>
      <c r="W8" s="5"/>
      <c r="X8" s="6"/>
      <c r="Y8" s="6"/>
      <c r="Z8" s="6"/>
      <c r="AA8" s="22"/>
      <c r="AB8" s="22"/>
      <c r="AC8" s="28"/>
      <c r="AD8" s="22"/>
      <c r="AE8" s="6"/>
      <c r="AF8" s="22"/>
      <c r="AG8" s="22"/>
      <c r="AH8" s="6"/>
      <c r="AI8" s="6"/>
      <c r="AJ8" s="6"/>
      <c r="AK8" s="22"/>
      <c r="AL8" s="22"/>
    </row>
    <row r="9" spans="1:41" ht="20.100000000000001" customHeight="1" x14ac:dyDescent="0.2">
      <c r="A9" s="20">
        <v>6</v>
      </c>
      <c r="B9" s="11" t="s">
        <v>24</v>
      </c>
      <c r="C9" s="5">
        <v>1</v>
      </c>
      <c r="D9" s="5">
        <v>2</v>
      </c>
      <c r="E9" s="6">
        <v>1</v>
      </c>
      <c r="F9" s="6">
        <v>1</v>
      </c>
      <c r="G9" s="6">
        <v>1</v>
      </c>
      <c r="H9" s="6">
        <v>1</v>
      </c>
      <c r="I9" s="5"/>
      <c r="J9" s="5"/>
      <c r="K9" s="5"/>
      <c r="L9" s="5"/>
      <c r="M9" s="5"/>
      <c r="N9" s="6"/>
      <c r="O9" s="6"/>
      <c r="P9" s="6"/>
      <c r="Q9" s="6"/>
      <c r="R9" s="6">
        <v>1</v>
      </c>
      <c r="S9" s="6"/>
      <c r="T9" s="6"/>
      <c r="U9" s="6"/>
      <c r="V9" s="6"/>
      <c r="W9" s="5"/>
      <c r="X9" s="6"/>
      <c r="Y9" s="6"/>
      <c r="Z9" s="6"/>
      <c r="AA9" s="22"/>
      <c r="AB9" s="22"/>
      <c r="AC9" s="28"/>
      <c r="AD9" s="22"/>
      <c r="AE9" s="6"/>
      <c r="AF9" s="22">
        <v>1</v>
      </c>
      <c r="AG9" s="22"/>
      <c r="AH9" s="6"/>
      <c r="AI9" s="6"/>
      <c r="AJ9" s="6"/>
      <c r="AK9" s="22"/>
      <c r="AL9" s="22"/>
    </row>
    <row r="10" spans="1:41" ht="20.100000000000001" customHeight="1" x14ac:dyDescent="0.2">
      <c r="A10" s="20">
        <v>7</v>
      </c>
      <c r="B10" s="11" t="s">
        <v>25</v>
      </c>
      <c r="C10" s="5">
        <v>1</v>
      </c>
      <c r="D10" s="5">
        <v>1</v>
      </c>
      <c r="E10" s="6">
        <v>1</v>
      </c>
      <c r="F10" s="6">
        <v>1</v>
      </c>
      <c r="G10" s="6">
        <v>1</v>
      </c>
      <c r="H10" s="6">
        <v>1</v>
      </c>
      <c r="I10" s="5"/>
      <c r="J10" s="5"/>
      <c r="K10" s="5"/>
      <c r="L10" s="5"/>
      <c r="M10" s="5"/>
      <c r="N10" s="6"/>
      <c r="O10" s="6"/>
      <c r="P10" s="6"/>
      <c r="Q10" s="6"/>
      <c r="R10" s="6"/>
      <c r="S10" s="6"/>
      <c r="T10" s="6"/>
      <c r="U10" s="6"/>
      <c r="V10" s="6"/>
      <c r="W10" s="5"/>
      <c r="X10" s="6">
        <v>3</v>
      </c>
      <c r="Y10" s="6"/>
      <c r="Z10" s="6">
        <v>5</v>
      </c>
      <c r="AA10" s="22"/>
      <c r="AB10" s="22"/>
      <c r="AC10" s="29">
        <v>4</v>
      </c>
      <c r="AD10" s="22"/>
      <c r="AE10" s="6"/>
      <c r="AF10" s="22"/>
      <c r="AG10" s="22"/>
      <c r="AH10" s="6"/>
      <c r="AI10" s="6"/>
      <c r="AJ10" s="6"/>
      <c r="AK10" s="22"/>
      <c r="AL10" s="22"/>
    </row>
    <row r="11" spans="1:41" ht="20.100000000000001" customHeight="1" x14ac:dyDescent="0.2">
      <c r="A11" s="20">
        <v>8</v>
      </c>
      <c r="B11" s="12" t="s">
        <v>26</v>
      </c>
      <c r="C11" s="5">
        <v>2</v>
      </c>
      <c r="D11" s="5">
        <v>3</v>
      </c>
      <c r="E11" s="6">
        <v>1</v>
      </c>
      <c r="F11" s="6">
        <v>1</v>
      </c>
      <c r="G11" s="6">
        <v>1</v>
      </c>
      <c r="H11" s="6">
        <v>1</v>
      </c>
      <c r="I11" s="5"/>
      <c r="J11" s="5"/>
      <c r="K11" s="5"/>
      <c r="L11" s="5"/>
      <c r="M11" s="5"/>
      <c r="N11" s="6"/>
      <c r="O11" s="6"/>
      <c r="P11" s="6"/>
      <c r="Q11" s="6"/>
      <c r="R11" s="6">
        <v>1</v>
      </c>
      <c r="S11" s="6"/>
      <c r="T11" s="6"/>
      <c r="U11" s="6"/>
      <c r="V11" s="6"/>
      <c r="W11" s="5"/>
      <c r="X11" s="6"/>
      <c r="Y11" s="6"/>
      <c r="Z11" s="6"/>
      <c r="AA11" s="22"/>
      <c r="AB11" s="22"/>
      <c r="AC11" s="22"/>
      <c r="AD11" s="22"/>
      <c r="AE11" s="6"/>
      <c r="AF11" s="22"/>
      <c r="AG11" s="22"/>
      <c r="AH11" s="6"/>
      <c r="AI11" s="6"/>
      <c r="AJ11" s="6"/>
      <c r="AK11" s="22"/>
      <c r="AL11" s="22"/>
    </row>
    <row r="12" spans="1:41" ht="20.100000000000001" customHeight="1" x14ac:dyDescent="0.2">
      <c r="A12" s="20">
        <v>9</v>
      </c>
      <c r="B12" s="11" t="s">
        <v>27</v>
      </c>
      <c r="C12" s="6"/>
      <c r="D12" s="5">
        <v>1</v>
      </c>
      <c r="E12" s="6">
        <v>1</v>
      </c>
      <c r="F12" s="6">
        <v>1</v>
      </c>
      <c r="G12" s="6">
        <v>1</v>
      </c>
      <c r="H12" s="6">
        <v>1</v>
      </c>
      <c r="I12" s="5">
        <v>2</v>
      </c>
      <c r="J12" s="5"/>
      <c r="K12" s="5"/>
      <c r="L12" s="5"/>
      <c r="M12" s="5"/>
      <c r="N12" s="6"/>
      <c r="O12" s="6"/>
      <c r="P12" s="6"/>
      <c r="Q12" s="6" t="s">
        <v>28</v>
      </c>
      <c r="R12" s="6"/>
      <c r="S12" s="6"/>
      <c r="T12" s="6"/>
      <c r="U12" s="6"/>
      <c r="V12" s="6"/>
      <c r="W12" s="5"/>
      <c r="X12" s="6">
        <v>3</v>
      </c>
      <c r="Y12" s="6"/>
      <c r="Z12" s="6">
        <v>5</v>
      </c>
      <c r="AA12" s="6">
        <v>1</v>
      </c>
      <c r="AB12" s="6">
        <v>1</v>
      </c>
      <c r="AC12" s="6"/>
      <c r="AD12" s="6"/>
      <c r="AE12" s="6"/>
      <c r="AF12" s="22">
        <v>1</v>
      </c>
      <c r="AG12" s="6"/>
      <c r="AH12" s="6"/>
      <c r="AI12" s="6">
        <v>8</v>
      </c>
      <c r="AJ12" s="6"/>
      <c r="AK12" s="22"/>
      <c r="AL12" s="22"/>
    </row>
    <row r="13" spans="1:41" ht="20.100000000000001" customHeight="1" x14ac:dyDescent="0.2">
      <c r="A13" s="20">
        <v>10</v>
      </c>
      <c r="B13" s="11" t="s">
        <v>29</v>
      </c>
      <c r="C13" s="6"/>
      <c r="D13" s="5">
        <v>2</v>
      </c>
      <c r="E13" s="6">
        <v>1</v>
      </c>
      <c r="F13" s="6">
        <v>1</v>
      </c>
      <c r="G13" s="6">
        <v>1</v>
      </c>
      <c r="H13" s="6">
        <v>1</v>
      </c>
      <c r="I13" s="5"/>
      <c r="J13" s="5"/>
      <c r="K13" s="5"/>
      <c r="L13" s="5"/>
      <c r="M13" s="5"/>
      <c r="N13" s="6"/>
      <c r="O13" s="6"/>
      <c r="P13" s="6"/>
      <c r="Q13" s="6" t="s">
        <v>28</v>
      </c>
      <c r="R13" s="6"/>
      <c r="S13" s="6"/>
      <c r="T13" s="6"/>
      <c r="U13" s="6"/>
      <c r="V13" s="6"/>
      <c r="W13" s="5"/>
      <c r="X13" s="6"/>
      <c r="Y13" s="6"/>
      <c r="Z13" s="6">
        <v>5</v>
      </c>
      <c r="AA13" s="22"/>
      <c r="AB13" s="22"/>
      <c r="AC13" s="22"/>
      <c r="AD13" s="22"/>
      <c r="AE13" s="6">
        <v>23</v>
      </c>
      <c r="AF13" s="22"/>
      <c r="AG13" s="22"/>
      <c r="AH13" s="6">
        <v>10</v>
      </c>
      <c r="AI13" s="6"/>
      <c r="AJ13" s="6"/>
      <c r="AK13" s="22"/>
      <c r="AL13" s="22"/>
    </row>
    <row r="14" spans="1:41" ht="20.100000000000001" customHeight="1" x14ac:dyDescent="0.2">
      <c r="A14" s="20">
        <v>11</v>
      </c>
      <c r="B14" s="11" t="s">
        <v>30</v>
      </c>
      <c r="C14" s="5"/>
      <c r="D14" s="5">
        <v>1</v>
      </c>
      <c r="E14" s="6">
        <v>1</v>
      </c>
      <c r="F14" s="6">
        <v>1</v>
      </c>
      <c r="G14" s="6">
        <v>1</v>
      </c>
      <c r="H14" s="6">
        <v>1</v>
      </c>
      <c r="I14" s="5">
        <v>2</v>
      </c>
      <c r="J14" s="5"/>
      <c r="K14" s="5"/>
      <c r="L14" s="5"/>
      <c r="M14" s="5">
        <v>25</v>
      </c>
      <c r="N14" s="6"/>
      <c r="O14" s="6"/>
      <c r="P14" s="6"/>
      <c r="Q14" s="6" t="s">
        <v>28</v>
      </c>
      <c r="R14" s="6"/>
      <c r="S14" s="6"/>
      <c r="T14" s="6"/>
      <c r="U14" s="6"/>
      <c r="V14" s="6"/>
      <c r="W14" s="5"/>
      <c r="X14" s="6"/>
      <c r="Y14" s="6"/>
      <c r="Z14" s="6">
        <v>5</v>
      </c>
      <c r="AA14" s="22"/>
      <c r="AB14" s="22">
        <v>1</v>
      </c>
      <c r="AC14" s="22"/>
      <c r="AD14" s="22"/>
      <c r="AE14" s="6">
        <v>19</v>
      </c>
      <c r="AF14" s="22"/>
      <c r="AG14" s="22"/>
      <c r="AH14" s="6"/>
      <c r="AI14" s="6">
        <v>6</v>
      </c>
      <c r="AJ14" s="6"/>
      <c r="AK14" s="22"/>
      <c r="AL14" s="22"/>
    </row>
    <row r="15" spans="1:41" ht="20.100000000000001" customHeight="1" x14ac:dyDescent="0.2">
      <c r="A15" s="20">
        <v>12</v>
      </c>
      <c r="B15" s="13" t="s">
        <v>31</v>
      </c>
      <c r="C15" s="23">
        <v>1</v>
      </c>
      <c r="D15" s="5">
        <v>1</v>
      </c>
      <c r="E15" s="6">
        <v>1</v>
      </c>
      <c r="F15" s="6">
        <v>1</v>
      </c>
      <c r="G15" s="6">
        <v>1</v>
      </c>
      <c r="H15" s="6">
        <v>1</v>
      </c>
      <c r="I15" s="5">
        <v>4</v>
      </c>
      <c r="J15" s="5"/>
      <c r="K15" s="5">
        <v>9</v>
      </c>
      <c r="L15" s="5"/>
      <c r="M15" s="5"/>
      <c r="N15" s="6"/>
      <c r="O15" s="6"/>
      <c r="P15" s="6"/>
      <c r="Q15" s="6"/>
      <c r="R15" s="6">
        <v>5</v>
      </c>
      <c r="S15" s="6"/>
      <c r="T15" s="6">
        <v>5</v>
      </c>
      <c r="U15" s="6"/>
      <c r="V15" s="6"/>
      <c r="W15" s="5"/>
      <c r="X15" s="6"/>
      <c r="Y15" s="6"/>
      <c r="Z15" s="6">
        <v>5</v>
      </c>
      <c r="AA15" s="22"/>
      <c r="AB15" s="22"/>
      <c r="AC15" s="22"/>
      <c r="AD15" s="22"/>
      <c r="AE15" s="6"/>
      <c r="AF15" s="22"/>
      <c r="AG15" s="22"/>
      <c r="AH15" s="6"/>
      <c r="AI15" s="6"/>
      <c r="AJ15" s="6"/>
      <c r="AK15" s="22"/>
      <c r="AL15" s="22"/>
    </row>
    <row r="16" spans="1:41" ht="20.100000000000001" customHeight="1" x14ac:dyDescent="0.2">
      <c r="A16" s="20">
        <v>13</v>
      </c>
      <c r="B16" s="11" t="s">
        <v>32</v>
      </c>
      <c r="C16" s="6">
        <v>1</v>
      </c>
      <c r="D16" s="6">
        <v>1</v>
      </c>
      <c r="E16" s="6">
        <v>1</v>
      </c>
      <c r="F16" s="6">
        <v>1</v>
      </c>
      <c r="G16" s="6">
        <v>1</v>
      </c>
      <c r="H16" s="6">
        <v>1</v>
      </c>
      <c r="I16" s="6"/>
      <c r="J16" s="6"/>
      <c r="K16" s="6"/>
      <c r="L16" s="6"/>
      <c r="M16" s="6">
        <v>10</v>
      </c>
      <c r="N16" s="6"/>
      <c r="O16" s="6"/>
      <c r="P16" s="6"/>
      <c r="Q16" s="6"/>
      <c r="R16" s="6"/>
      <c r="S16" s="6"/>
      <c r="T16" s="6"/>
      <c r="U16" s="6"/>
      <c r="V16" s="6"/>
      <c r="W16" s="6">
        <v>5</v>
      </c>
      <c r="X16" s="6"/>
      <c r="Y16" s="6"/>
      <c r="Z16" s="6"/>
      <c r="AA16" s="22"/>
      <c r="AB16" s="22"/>
      <c r="AC16" s="22"/>
      <c r="AD16" s="22"/>
      <c r="AE16" s="6"/>
      <c r="AF16" s="22"/>
      <c r="AG16" s="22"/>
      <c r="AH16" s="6">
        <v>10</v>
      </c>
      <c r="AI16" s="6"/>
      <c r="AJ16" s="6"/>
      <c r="AK16" s="22"/>
      <c r="AL16" s="22">
        <v>15</v>
      </c>
    </row>
    <row r="17" spans="1:38" ht="20.100000000000001" customHeight="1" x14ac:dyDescent="0.2">
      <c r="A17" s="20">
        <v>14</v>
      </c>
      <c r="B17" s="11" t="s">
        <v>33</v>
      </c>
      <c r="C17" s="5">
        <v>1</v>
      </c>
      <c r="D17" s="5">
        <v>2</v>
      </c>
      <c r="E17" s="6">
        <v>1</v>
      </c>
      <c r="F17" s="6">
        <v>1</v>
      </c>
      <c r="G17" s="6">
        <v>1</v>
      </c>
      <c r="H17" s="6">
        <v>1</v>
      </c>
      <c r="I17" s="5"/>
      <c r="J17" s="5"/>
      <c r="K17" s="5"/>
      <c r="L17" s="5"/>
      <c r="M17" s="5"/>
      <c r="N17" s="6"/>
      <c r="O17" s="6"/>
      <c r="P17" s="6"/>
      <c r="Q17" s="6"/>
      <c r="R17" s="6">
        <v>1</v>
      </c>
      <c r="S17" s="6"/>
      <c r="T17" s="6"/>
      <c r="U17" s="6"/>
      <c r="V17" s="6"/>
      <c r="W17" s="5"/>
      <c r="X17" s="6"/>
      <c r="Y17" s="6"/>
      <c r="Z17" s="6"/>
      <c r="AA17" s="22"/>
      <c r="AB17" s="22"/>
      <c r="AC17" s="22"/>
      <c r="AD17" s="22"/>
      <c r="AE17" s="6"/>
      <c r="AF17" s="22"/>
      <c r="AG17" s="22"/>
      <c r="AH17" s="6"/>
      <c r="AI17" s="6"/>
      <c r="AJ17" s="6"/>
      <c r="AK17" s="22"/>
      <c r="AL17" s="22"/>
    </row>
    <row r="18" spans="1:38" ht="20.100000000000001" customHeight="1" x14ac:dyDescent="0.2">
      <c r="A18" s="20">
        <v>15</v>
      </c>
      <c r="B18" s="11" t="s">
        <v>34</v>
      </c>
      <c r="C18" s="5">
        <v>1</v>
      </c>
      <c r="D18" s="5">
        <v>2</v>
      </c>
      <c r="E18" s="6">
        <v>1</v>
      </c>
      <c r="F18" s="6">
        <v>1</v>
      </c>
      <c r="G18" s="6">
        <v>2</v>
      </c>
      <c r="H18" s="6">
        <v>1</v>
      </c>
      <c r="I18" s="5"/>
      <c r="J18" s="5"/>
      <c r="K18" s="5"/>
      <c r="L18" s="5"/>
      <c r="M18" s="5"/>
      <c r="N18" s="6"/>
      <c r="O18" s="6"/>
      <c r="P18" s="6"/>
      <c r="Q18" s="6"/>
      <c r="R18" s="23"/>
      <c r="S18" s="6"/>
      <c r="T18" s="6"/>
      <c r="U18" s="6"/>
      <c r="V18" s="6"/>
      <c r="W18" s="5"/>
      <c r="X18" s="6"/>
      <c r="Y18" s="6"/>
      <c r="Z18" s="6"/>
      <c r="AA18" s="22"/>
      <c r="AB18" s="22"/>
      <c r="AC18" s="22"/>
      <c r="AD18" s="22"/>
      <c r="AE18" s="6"/>
      <c r="AF18" s="22"/>
      <c r="AG18" s="22"/>
      <c r="AH18" s="6"/>
      <c r="AI18" s="6"/>
      <c r="AJ18" s="6"/>
      <c r="AK18" s="22"/>
      <c r="AL18" s="22"/>
    </row>
    <row r="19" spans="1:38" ht="20.100000000000001" customHeight="1" x14ac:dyDescent="0.2">
      <c r="A19" s="14">
        <v>16</v>
      </c>
      <c r="B19" s="11" t="s">
        <v>35</v>
      </c>
      <c r="C19" s="5">
        <v>1</v>
      </c>
      <c r="D19" s="5">
        <v>2</v>
      </c>
      <c r="E19" s="6">
        <v>1</v>
      </c>
      <c r="F19" s="6">
        <v>1</v>
      </c>
      <c r="G19" s="6">
        <v>1</v>
      </c>
      <c r="H19" s="6">
        <v>1</v>
      </c>
      <c r="I19" s="5"/>
      <c r="J19" s="5"/>
      <c r="K19" s="5"/>
      <c r="L19" s="5"/>
      <c r="M19" s="5"/>
      <c r="N19" s="6"/>
      <c r="O19" s="6"/>
      <c r="P19" s="6"/>
      <c r="Q19" s="6"/>
      <c r="R19" s="6"/>
      <c r="S19" s="6"/>
      <c r="T19" s="6"/>
      <c r="U19" s="6"/>
      <c r="V19" s="6"/>
      <c r="W19" s="5"/>
      <c r="X19" s="6"/>
      <c r="Y19" s="6"/>
      <c r="Z19" s="6"/>
      <c r="AA19" s="22">
        <v>1</v>
      </c>
      <c r="AB19" s="22"/>
      <c r="AC19" s="22"/>
      <c r="AD19" s="22"/>
      <c r="AE19" s="6"/>
      <c r="AF19" s="22"/>
      <c r="AG19" s="22"/>
      <c r="AH19" s="6"/>
      <c r="AI19" s="6"/>
      <c r="AJ19" s="6"/>
      <c r="AK19" s="22"/>
      <c r="AL19" s="22"/>
    </row>
    <row r="20" spans="1:38" ht="20.100000000000001" customHeight="1" x14ac:dyDescent="0.2">
      <c r="A20" s="14">
        <v>17</v>
      </c>
      <c r="B20" s="13" t="s">
        <v>36</v>
      </c>
      <c r="C20" s="5">
        <v>1</v>
      </c>
      <c r="D20" s="5">
        <v>1</v>
      </c>
      <c r="E20" s="6">
        <v>1</v>
      </c>
      <c r="F20" s="6">
        <v>1</v>
      </c>
      <c r="G20" s="6">
        <v>1</v>
      </c>
      <c r="H20" s="6">
        <v>1</v>
      </c>
      <c r="I20" s="5"/>
      <c r="J20" s="5"/>
      <c r="K20" s="5"/>
      <c r="L20" s="5"/>
      <c r="M20" s="5"/>
      <c r="N20" s="6"/>
      <c r="O20" s="6"/>
      <c r="P20" s="6"/>
      <c r="Q20" s="6"/>
      <c r="R20" s="23"/>
      <c r="S20" s="6"/>
      <c r="T20" s="6"/>
      <c r="U20" s="6"/>
      <c r="V20" s="6">
        <v>7</v>
      </c>
      <c r="W20" s="5"/>
      <c r="X20" s="6"/>
      <c r="Y20" s="6"/>
      <c r="Z20" s="6"/>
      <c r="AA20" s="22"/>
      <c r="AB20" s="22"/>
      <c r="AC20" s="22"/>
      <c r="AD20" s="22"/>
      <c r="AE20" s="6"/>
      <c r="AF20" s="22"/>
      <c r="AG20" s="22"/>
      <c r="AH20" s="6"/>
      <c r="AI20" s="6"/>
      <c r="AJ20" s="6">
        <v>4</v>
      </c>
      <c r="AK20" s="22">
        <v>8</v>
      </c>
      <c r="AL20" s="22"/>
    </row>
    <row r="21" spans="1:38" ht="20.100000000000001" customHeight="1" x14ac:dyDescent="0.2">
      <c r="A21" s="14">
        <v>18</v>
      </c>
      <c r="B21" s="14" t="s">
        <v>37</v>
      </c>
      <c r="C21" s="5"/>
      <c r="D21" s="5"/>
      <c r="E21" s="6">
        <v>1</v>
      </c>
      <c r="F21" s="6"/>
      <c r="G21" s="6"/>
      <c r="H21" s="6">
        <v>1</v>
      </c>
      <c r="I21" s="5"/>
      <c r="J21" s="5">
        <v>5</v>
      </c>
      <c r="K21" s="5"/>
      <c r="L21" s="5"/>
      <c r="M21" s="5"/>
      <c r="N21" s="6"/>
      <c r="O21" s="6">
        <v>20</v>
      </c>
      <c r="P21" s="6"/>
      <c r="Q21" s="6"/>
      <c r="R21" s="6"/>
      <c r="S21" s="6"/>
      <c r="T21" s="6"/>
      <c r="U21" s="6">
        <v>5</v>
      </c>
      <c r="V21" s="6"/>
      <c r="W21" s="5"/>
      <c r="X21" s="6"/>
      <c r="Y21" s="6"/>
      <c r="Z21" s="6"/>
      <c r="AA21" s="22"/>
      <c r="AB21" s="22"/>
      <c r="AC21" s="22"/>
      <c r="AD21" s="22"/>
      <c r="AE21" s="6"/>
      <c r="AF21" s="22"/>
      <c r="AG21" s="22"/>
      <c r="AH21" s="6"/>
      <c r="AI21" s="6"/>
      <c r="AJ21" s="6"/>
      <c r="AK21" s="22"/>
      <c r="AL21" s="22"/>
    </row>
    <row r="22" spans="1:38" ht="20.100000000000001" customHeight="1" x14ac:dyDescent="0.2">
      <c r="A22" s="14">
        <v>19</v>
      </c>
      <c r="B22" s="11" t="s">
        <v>38</v>
      </c>
      <c r="C22" s="5">
        <v>1</v>
      </c>
      <c r="D22" s="5">
        <v>2</v>
      </c>
      <c r="E22" s="6">
        <v>1</v>
      </c>
      <c r="F22" s="6">
        <v>2</v>
      </c>
      <c r="G22" s="6">
        <v>1</v>
      </c>
      <c r="H22" s="6">
        <v>1</v>
      </c>
      <c r="I22" s="5"/>
      <c r="J22" s="5"/>
      <c r="K22" s="5"/>
      <c r="L22" s="5"/>
      <c r="M22" s="5"/>
      <c r="N22" s="6"/>
      <c r="O22" s="6"/>
      <c r="P22" s="6"/>
      <c r="Q22" s="6"/>
      <c r="R22" s="23"/>
      <c r="S22" s="6">
        <v>8</v>
      </c>
      <c r="T22" s="6"/>
      <c r="U22" s="6"/>
      <c r="V22" s="6"/>
      <c r="W22" s="5"/>
      <c r="X22" s="6"/>
      <c r="Y22" s="6"/>
      <c r="Z22" s="6"/>
      <c r="AA22" s="22"/>
      <c r="AB22" s="22"/>
      <c r="AC22" s="22"/>
      <c r="AD22" s="22"/>
      <c r="AE22" s="6"/>
      <c r="AF22" s="22"/>
      <c r="AG22" s="22"/>
      <c r="AH22" s="6"/>
      <c r="AI22" s="6"/>
      <c r="AJ22" s="6"/>
      <c r="AK22" s="22"/>
      <c r="AL22" s="22"/>
    </row>
    <row r="23" spans="1:38" ht="20.100000000000001" customHeight="1" x14ac:dyDescent="0.2">
      <c r="A23" s="14">
        <v>20</v>
      </c>
      <c r="B23" s="11" t="s">
        <v>39</v>
      </c>
      <c r="C23" s="6">
        <v>1</v>
      </c>
      <c r="D23" s="6">
        <v>2</v>
      </c>
      <c r="E23" s="6">
        <v>1</v>
      </c>
      <c r="F23" s="6">
        <v>1</v>
      </c>
      <c r="G23" s="6">
        <v>1</v>
      </c>
      <c r="H23" s="6">
        <v>1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>
        <v>5</v>
      </c>
      <c r="AA23" s="22"/>
      <c r="AB23" s="22"/>
      <c r="AC23" s="22"/>
      <c r="AD23" s="22"/>
      <c r="AE23" s="6"/>
      <c r="AF23" s="22"/>
      <c r="AG23" s="22"/>
      <c r="AH23" s="6"/>
      <c r="AI23" s="6"/>
      <c r="AJ23" s="6"/>
      <c r="AK23" s="22"/>
      <c r="AL23" s="22"/>
    </row>
    <row r="24" spans="1:38" x14ac:dyDescent="0.2">
      <c r="A24" s="14">
        <v>21</v>
      </c>
      <c r="B24" s="15" t="s">
        <v>42</v>
      </c>
      <c r="C24" s="5"/>
      <c r="D24" s="5"/>
      <c r="E24" s="6"/>
      <c r="F24" s="6"/>
      <c r="G24" s="6"/>
      <c r="H24" s="6"/>
      <c r="I24" s="5"/>
      <c r="J24" s="5"/>
      <c r="K24" s="5"/>
      <c r="L24" s="5"/>
      <c r="M24" s="5"/>
      <c r="N24" s="6"/>
      <c r="O24" s="6"/>
      <c r="P24" s="6"/>
      <c r="Q24" s="6"/>
      <c r="R24" s="6"/>
      <c r="S24" s="6"/>
      <c r="T24" s="6"/>
      <c r="U24" s="6"/>
      <c r="V24" s="6"/>
      <c r="W24" s="5"/>
      <c r="X24" s="6"/>
      <c r="Y24" s="6"/>
      <c r="Z24" s="6"/>
      <c r="AA24" s="22"/>
      <c r="AB24" s="22">
        <v>1</v>
      </c>
      <c r="AC24" s="22"/>
      <c r="AD24" s="22"/>
      <c r="AE24" s="6"/>
      <c r="AF24" s="22"/>
      <c r="AG24" s="22"/>
      <c r="AH24" s="6"/>
      <c r="AI24" s="6"/>
      <c r="AJ24" s="6"/>
      <c r="AK24" s="22"/>
      <c r="AL24" s="22"/>
    </row>
    <row r="25" spans="1:38" x14ac:dyDescent="0.2">
      <c r="A25" s="21"/>
      <c r="B25" s="16" t="s">
        <v>57</v>
      </c>
      <c r="C25" s="24">
        <f>SUM(C4:C24)</f>
        <v>15</v>
      </c>
      <c r="D25" s="24">
        <f t="shared" ref="D25:H25" si="0">SUM(D4:D24)</f>
        <v>30</v>
      </c>
      <c r="E25" s="24">
        <f t="shared" si="0"/>
        <v>20</v>
      </c>
      <c r="F25" s="24">
        <f t="shared" si="0"/>
        <v>20</v>
      </c>
      <c r="G25" s="24">
        <f t="shared" si="0"/>
        <v>20</v>
      </c>
      <c r="H25" s="24">
        <f t="shared" si="0"/>
        <v>20</v>
      </c>
      <c r="I25" s="24">
        <f t="shared" ref="I25:O25" si="1">SUM(I4:I24)</f>
        <v>8</v>
      </c>
      <c r="J25" s="24">
        <f t="shared" si="1"/>
        <v>5</v>
      </c>
      <c r="K25" s="24">
        <f t="shared" si="1"/>
        <v>9</v>
      </c>
      <c r="L25" s="24">
        <f t="shared" si="1"/>
        <v>12</v>
      </c>
      <c r="M25" s="24">
        <f t="shared" si="1"/>
        <v>40</v>
      </c>
      <c r="N25" s="24">
        <f t="shared" si="1"/>
        <v>40</v>
      </c>
      <c r="O25" s="24">
        <f t="shared" si="1"/>
        <v>20</v>
      </c>
      <c r="P25" s="24"/>
      <c r="Q25" s="24"/>
      <c r="R25" s="24">
        <f>SUM(R4:R24)</f>
        <v>10</v>
      </c>
      <c r="S25" s="24">
        <f t="shared" ref="S25:AL25" si="2">SUM(S4:S24)</f>
        <v>8</v>
      </c>
      <c r="T25" s="24">
        <f t="shared" si="2"/>
        <v>5</v>
      </c>
      <c r="U25" s="24">
        <f t="shared" si="2"/>
        <v>5</v>
      </c>
      <c r="V25" s="24">
        <f t="shared" si="2"/>
        <v>7</v>
      </c>
      <c r="W25" s="24">
        <f t="shared" si="2"/>
        <v>5</v>
      </c>
      <c r="X25" s="24">
        <f t="shared" si="2"/>
        <v>6</v>
      </c>
      <c r="Y25" s="24">
        <f t="shared" si="2"/>
        <v>10</v>
      </c>
      <c r="Z25" s="24">
        <f t="shared" si="2"/>
        <v>35</v>
      </c>
      <c r="AA25" s="24">
        <f t="shared" si="2"/>
        <v>2</v>
      </c>
      <c r="AB25" s="24">
        <f t="shared" si="2"/>
        <v>3</v>
      </c>
      <c r="AC25" s="24">
        <f t="shared" si="2"/>
        <v>4</v>
      </c>
      <c r="AD25" s="24">
        <f t="shared" si="2"/>
        <v>10</v>
      </c>
      <c r="AE25" s="24">
        <f t="shared" si="2"/>
        <v>42</v>
      </c>
      <c r="AF25" s="24">
        <f t="shared" si="2"/>
        <v>2</v>
      </c>
      <c r="AG25" s="24">
        <f t="shared" si="2"/>
        <v>5</v>
      </c>
      <c r="AH25" s="24">
        <f t="shared" si="2"/>
        <v>25</v>
      </c>
      <c r="AI25" s="24">
        <f t="shared" si="2"/>
        <v>20</v>
      </c>
      <c r="AJ25" s="24">
        <f t="shared" si="2"/>
        <v>4</v>
      </c>
      <c r="AK25" s="24">
        <f t="shared" si="2"/>
        <v>8</v>
      </c>
      <c r="AL25" s="24">
        <f t="shared" si="2"/>
        <v>15</v>
      </c>
    </row>
    <row r="26" spans="1:38" x14ac:dyDescent="0.2">
      <c r="A26" s="21"/>
      <c r="B26" s="17" t="s">
        <v>58</v>
      </c>
      <c r="C26" s="5">
        <v>3000</v>
      </c>
      <c r="D26" s="5">
        <v>1000</v>
      </c>
      <c r="E26" s="6"/>
      <c r="F26" s="6">
        <v>2500</v>
      </c>
      <c r="G26" s="6">
        <v>1000</v>
      </c>
      <c r="H26" s="6">
        <v>1500</v>
      </c>
      <c r="I26" s="5">
        <v>10000</v>
      </c>
      <c r="J26" s="5">
        <v>1000</v>
      </c>
      <c r="K26" s="5">
        <v>1000</v>
      </c>
      <c r="L26" s="5">
        <v>1000</v>
      </c>
      <c r="M26" s="5">
        <v>2000</v>
      </c>
      <c r="N26" s="6">
        <v>1000</v>
      </c>
      <c r="O26" s="6">
        <v>1000</v>
      </c>
      <c r="P26" s="6">
        <v>3000</v>
      </c>
      <c r="Q26" s="6"/>
      <c r="R26" s="6">
        <v>2000</v>
      </c>
      <c r="S26" s="6"/>
      <c r="T26" s="6">
        <v>4000</v>
      </c>
      <c r="U26" s="6">
        <v>1000</v>
      </c>
      <c r="V26" s="6">
        <v>5000</v>
      </c>
      <c r="W26" s="5">
        <v>1000</v>
      </c>
      <c r="X26" s="6">
        <v>4000</v>
      </c>
      <c r="Y26" s="6">
        <v>3000</v>
      </c>
      <c r="Z26" s="6">
        <v>2000</v>
      </c>
      <c r="AA26" s="22">
        <v>5000</v>
      </c>
      <c r="AB26" s="22">
        <v>10000</v>
      </c>
      <c r="AC26" s="22">
        <v>1000</v>
      </c>
      <c r="AD26" s="22">
        <v>1500</v>
      </c>
      <c r="AE26" s="6"/>
      <c r="AF26" s="22">
        <v>5000</v>
      </c>
      <c r="AG26" s="22">
        <v>2000</v>
      </c>
      <c r="AH26" s="6">
        <v>1000</v>
      </c>
      <c r="AI26" s="6">
        <v>2500</v>
      </c>
      <c r="AJ26" s="6">
        <v>1000</v>
      </c>
      <c r="AK26" s="22">
        <v>1000</v>
      </c>
      <c r="AL26" s="22"/>
    </row>
    <row r="27" spans="1:38" x14ac:dyDescent="0.2">
      <c r="A27" s="21"/>
      <c r="B27" s="16" t="s">
        <v>59</v>
      </c>
      <c r="C27" s="5">
        <f>C25*C26</f>
        <v>45000</v>
      </c>
      <c r="D27" s="5">
        <f>D25*D26</f>
        <v>30000</v>
      </c>
      <c r="E27" s="5">
        <v>31000</v>
      </c>
      <c r="F27" s="5">
        <f>F25*F26</f>
        <v>50000</v>
      </c>
      <c r="G27" s="5">
        <f t="shared" ref="G27:H27" si="3">G25*G26</f>
        <v>20000</v>
      </c>
      <c r="H27" s="5">
        <f t="shared" si="3"/>
        <v>30000</v>
      </c>
      <c r="I27" s="5">
        <f t="shared" ref="I27:O27" si="4">I25*I26</f>
        <v>80000</v>
      </c>
      <c r="J27" s="5">
        <f t="shared" si="4"/>
        <v>5000</v>
      </c>
      <c r="K27" s="5">
        <f t="shared" si="4"/>
        <v>9000</v>
      </c>
      <c r="L27" s="5">
        <f t="shared" si="4"/>
        <v>12000</v>
      </c>
      <c r="M27" s="5">
        <f t="shared" si="4"/>
        <v>80000</v>
      </c>
      <c r="N27" s="5">
        <f t="shared" si="4"/>
        <v>40000</v>
      </c>
      <c r="O27" s="5">
        <f t="shared" si="4"/>
        <v>20000</v>
      </c>
      <c r="P27" s="5"/>
      <c r="Q27" s="5">
        <v>38000</v>
      </c>
      <c r="R27" s="5">
        <f>R25*R26</f>
        <v>20000</v>
      </c>
      <c r="S27" s="5">
        <v>10000</v>
      </c>
      <c r="T27" s="5">
        <f t="shared" ref="T27:AD27" si="5">T25*T26</f>
        <v>20000</v>
      </c>
      <c r="U27" s="5">
        <f t="shared" si="5"/>
        <v>5000</v>
      </c>
      <c r="V27" s="5">
        <f t="shared" si="5"/>
        <v>35000</v>
      </c>
      <c r="W27" s="5">
        <f t="shared" si="5"/>
        <v>5000</v>
      </c>
      <c r="X27" s="5">
        <f t="shared" si="5"/>
        <v>24000</v>
      </c>
      <c r="Y27" s="5">
        <f t="shared" si="5"/>
        <v>30000</v>
      </c>
      <c r="Z27" s="5">
        <f t="shared" si="5"/>
        <v>70000</v>
      </c>
      <c r="AA27" s="5">
        <f t="shared" si="5"/>
        <v>10000</v>
      </c>
      <c r="AB27" s="5">
        <f t="shared" si="5"/>
        <v>30000</v>
      </c>
      <c r="AC27" s="5">
        <f t="shared" si="5"/>
        <v>4000</v>
      </c>
      <c r="AD27" s="5">
        <f t="shared" si="5"/>
        <v>15000</v>
      </c>
      <c r="AE27" s="5">
        <v>102000</v>
      </c>
      <c r="AF27" s="25">
        <f t="shared" ref="AF27:AK27" si="6">AF25*AF26</f>
        <v>10000</v>
      </c>
      <c r="AG27" s="25">
        <f t="shared" si="6"/>
        <v>10000</v>
      </c>
      <c r="AH27" s="25">
        <f t="shared" si="6"/>
        <v>25000</v>
      </c>
      <c r="AI27" s="25">
        <f t="shared" si="6"/>
        <v>50000</v>
      </c>
      <c r="AJ27" s="25">
        <f t="shared" si="6"/>
        <v>4000</v>
      </c>
      <c r="AK27" s="25">
        <f t="shared" si="6"/>
        <v>8000</v>
      </c>
      <c r="AL27" s="25">
        <v>35000</v>
      </c>
    </row>
    <row r="29" spans="1:38" x14ac:dyDescent="0.2">
      <c r="A29" s="38" t="s">
        <v>40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</row>
  </sheetData>
  <sortState ref="A3:N21">
    <sortCondition ref="A3:A21"/>
  </sortState>
  <mergeCells count="2">
    <mergeCell ref="A2:AL2"/>
    <mergeCell ref="A29:L29"/>
  </mergeCells>
  <phoneticPr fontId="7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wangrui</cp:lastModifiedBy>
  <cp:lastPrinted>2022-11-21T01:14:57Z</cp:lastPrinted>
  <dcterms:created xsi:type="dcterms:W3CDTF">2019-10-10T09:18:00Z</dcterms:created>
  <dcterms:modified xsi:type="dcterms:W3CDTF">2022-12-02T08:06:24Z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3FFC7EDE31A447CABDFED467E136ACD8</vt:lpwstr>
  </property>
</Properties>
</file>